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vetomirpetrov/Documents/"/>
    </mc:Choice>
  </mc:AlternateContent>
  <xr:revisionPtr revIDLastSave="0" documentId="13_ncr:1_{452DC6A0-BA03-2248-A436-AB0FEA3CCFFA}" xr6:coauthVersionLast="47" xr6:coauthVersionMax="47" xr10:uidLastSave="{00000000-0000-0000-0000-000000000000}"/>
  <bookViews>
    <workbookView xWindow="-20" yWindow="500" windowWidth="28800" windowHeight="16260" activeTab="1" xr2:uid="{8BB38B8F-8AC5-A545-B9BA-5F2F7240C00E}"/>
  </bookViews>
  <sheets>
    <sheet name="Fiberglass Volumes" sheetId="1" r:id="rId1"/>
    <sheet name="Plywood Volum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O19" i="2"/>
  <c r="P19" i="2" s="1"/>
  <c r="D20" i="2"/>
  <c r="E20" i="2"/>
  <c r="O20" i="2"/>
  <c r="P20" i="2" s="1"/>
  <c r="D21" i="2"/>
  <c r="E21" i="2"/>
  <c r="O21" i="2"/>
  <c r="P21" i="2" s="1"/>
  <c r="D22" i="2"/>
  <c r="E22" i="2"/>
  <c r="O22" i="2"/>
  <c r="P22" i="2" s="1"/>
  <c r="D23" i="2"/>
  <c r="E23" i="2"/>
  <c r="O23" i="2"/>
  <c r="P23" i="2" s="1"/>
  <c r="D24" i="2"/>
  <c r="E24" i="2"/>
  <c r="O24" i="2"/>
  <c r="P24" i="2" s="1"/>
  <c r="D25" i="2"/>
  <c r="E25" i="2"/>
  <c r="O25" i="2"/>
  <c r="P25" i="2" s="1"/>
  <c r="D26" i="2"/>
  <c r="E26" i="2"/>
  <c r="O26" i="2"/>
  <c r="P26" i="2" s="1"/>
  <c r="N107" i="2"/>
  <c r="M107" i="2"/>
  <c r="L107" i="2"/>
  <c r="K107" i="2"/>
  <c r="J107" i="2"/>
  <c r="I107" i="2"/>
  <c r="H107" i="2"/>
  <c r="G107" i="2"/>
  <c r="F107" i="2"/>
  <c r="O106" i="2"/>
  <c r="D106" i="2"/>
  <c r="E106" i="2" s="1"/>
  <c r="O105" i="2"/>
  <c r="E105" i="2"/>
  <c r="D105" i="2"/>
  <c r="O104" i="2"/>
  <c r="P104" i="2" s="1"/>
  <c r="D104" i="2"/>
  <c r="E104" i="2" s="1"/>
  <c r="O103" i="2"/>
  <c r="P103" i="2" s="1"/>
  <c r="E103" i="2"/>
  <c r="D103" i="2"/>
  <c r="O102" i="2"/>
  <c r="D102" i="2"/>
  <c r="E102" i="2" s="1"/>
  <c r="O101" i="2"/>
  <c r="E101" i="2"/>
  <c r="D101" i="2"/>
  <c r="O100" i="2"/>
  <c r="D100" i="2"/>
  <c r="E100" i="2" s="1"/>
  <c r="O99" i="2"/>
  <c r="E99" i="2"/>
  <c r="D99" i="2"/>
  <c r="O98" i="2"/>
  <c r="D98" i="2"/>
  <c r="E98" i="2" s="1"/>
  <c r="O97" i="2"/>
  <c r="E97" i="2"/>
  <c r="D97" i="2"/>
  <c r="O96" i="2"/>
  <c r="P96" i="2" s="1"/>
  <c r="D96" i="2"/>
  <c r="E96" i="2" s="1"/>
  <c r="O95" i="2"/>
  <c r="P95" i="2" s="1"/>
  <c r="E95" i="2"/>
  <c r="D95" i="2"/>
  <c r="O94" i="2"/>
  <c r="D94" i="2"/>
  <c r="E94" i="2" s="1"/>
  <c r="O93" i="2"/>
  <c r="D93" i="2"/>
  <c r="E93" i="2" s="1"/>
  <c r="O92" i="2"/>
  <c r="P92" i="2" s="1"/>
  <c r="D92" i="2"/>
  <c r="E92" i="2" s="1"/>
  <c r="O91" i="2"/>
  <c r="P91" i="2" s="1"/>
  <c r="E91" i="2"/>
  <c r="D91" i="2"/>
  <c r="O90" i="2"/>
  <c r="D90" i="2"/>
  <c r="E90" i="2" s="1"/>
  <c r="O89" i="2"/>
  <c r="D89" i="2"/>
  <c r="E89" i="2" s="1"/>
  <c r="O87" i="2"/>
  <c r="P87" i="2" s="1"/>
  <c r="D87" i="2"/>
  <c r="E87" i="2" s="1"/>
  <c r="O86" i="2"/>
  <c r="P86" i="2" s="1"/>
  <c r="E86" i="2"/>
  <c r="D86" i="2"/>
  <c r="O85" i="2"/>
  <c r="D85" i="2"/>
  <c r="E85" i="2" s="1"/>
  <c r="O84" i="2"/>
  <c r="D84" i="2"/>
  <c r="E84" i="2" s="1"/>
  <c r="O83" i="2"/>
  <c r="P83" i="2" s="1"/>
  <c r="D83" i="2"/>
  <c r="E83" i="2" s="1"/>
  <c r="O82" i="2"/>
  <c r="P82" i="2" s="1"/>
  <c r="E82" i="2"/>
  <c r="D82" i="2"/>
  <c r="O81" i="2"/>
  <c r="D81" i="2"/>
  <c r="E81" i="2" s="1"/>
  <c r="O80" i="2"/>
  <c r="D80" i="2"/>
  <c r="E80" i="2" s="1"/>
  <c r="O79" i="2"/>
  <c r="P79" i="2" s="1"/>
  <c r="D79" i="2"/>
  <c r="E79" i="2" s="1"/>
  <c r="O78" i="2"/>
  <c r="P78" i="2" s="1"/>
  <c r="E78" i="2"/>
  <c r="D78" i="2"/>
  <c r="O77" i="2"/>
  <c r="D77" i="2"/>
  <c r="E77" i="2" s="1"/>
  <c r="O76" i="2"/>
  <c r="D76" i="2"/>
  <c r="E76" i="2" s="1"/>
  <c r="O75" i="2"/>
  <c r="P75" i="2" s="1"/>
  <c r="D75" i="2"/>
  <c r="E75" i="2" s="1"/>
  <c r="O74" i="2"/>
  <c r="P74" i="2" s="1"/>
  <c r="E74" i="2"/>
  <c r="D74" i="2"/>
  <c r="O73" i="2"/>
  <c r="D73" i="2"/>
  <c r="E73" i="2" s="1"/>
  <c r="O72" i="2"/>
  <c r="D72" i="2"/>
  <c r="E72" i="2" s="1"/>
  <c r="O71" i="2"/>
  <c r="P71" i="2" s="1"/>
  <c r="D71" i="2"/>
  <c r="E71" i="2" s="1"/>
  <c r="O70" i="2"/>
  <c r="P70" i="2" s="1"/>
  <c r="E70" i="2"/>
  <c r="D70" i="2"/>
  <c r="O69" i="2"/>
  <c r="D69" i="2"/>
  <c r="E69" i="2" s="1"/>
  <c r="O68" i="2"/>
  <c r="D68" i="2"/>
  <c r="E68" i="2" s="1"/>
  <c r="O67" i="2"/>
  <c r="P67" i="2" s="1"/>
  <c r="D67" i="2"/>
  <c r="E67" i="2" s="1"/>
  <c r="O66" i="2"/>
  <c r="P66" i="2" s="1"/>
  <c r="E66" i="2"/>
  <c r="D66" i="2"/>
  <c r="O65" i="2"/>
  <c r="D65" i="2"/>
  <c r="E65" i="2" s="1"/>
  <c r="O64" i="2"/>
  <c r="D64" i="2"/>
  <c r="E64" i="2" s="1"/>
  <c r="O63" i="2"/>
  <c r="P63" i="2" s="1"/>
  <c r="D63" i="2"/>
  <c r="E63" i="2" s="1"/>
  <c r="O62" i="2"/>
  <c r="P62" i="2" s="1"/>
  <c r="E62" i="2"/>
  <c r="D62" i="2"/>
  <c r="O61" i="2"/>
  <c r="D61" i="2"/>
  <c r="E61" i="2" s="1"/>
  <c r="O60" i="2"/>
  <c r="D60" i="2"/>
  <c r="E60" i="2" s="1"/>
  <c r="O59" i="2"/>
  <c r="P59" i="2" s="1"/>
  <c r="D59" i="2"/>
  <c r="E59" i="2" s="1"/>
  <c r="O58" i="2"/>
  <c r="P58" i="2" s="1"/>
  <c r="E58" i="2"/>
  <c r="D58" i="2"/>
  <c r="O57" i="2"/>
  <c r="D57" i="2"/>
  <c r="E57" i="2" s="1"/>
  <c r="O56" i="2"/>
  <c r="D56" i="2"/>
  <c r="E56" i="2" s="1"/>
  <c r="O54" i="2"/>
  <c r="P54" i="2" s="1"/>
  <c r="D54" i="2"/>
  <c r="E54" i="2" s="1"/>
  <c r="O53" i="2"/>
  <c r="P53" i="2" s="1"/>
  <c r="E53" i="2"/>
  <c r="D53" i="2"/>
  <c r="O52" i="2"/>
  <c r="D52" i="2"/>
  <c r="E52" i="2" s="1"/>
  <c r="O51" i="2"/>
  <c r="D51" i="2"/>
  <c r="E51" i="2" s="1"/>
  <c r="O50" i="2"/>
  <c r="P50" i="2" s="1"/>
  <c r="D50" i="2"/>
  <c r="E50" i="2" s="1"/>
  <c r="O49" i="2"/>
  <c r="P49" i="2" s="1"/>
  <c r="E49" i="2"/>
  <c r="D49" i="2"/>
  <c r="O48" i="2"/>
  <c r="D48" i="2"/>
  <c r="E48" i="2" s="1"/>
  <c r="O47" i="2"/>
  <c r="D47" i="2"/>
  <c r="E47" i="2" s="1"/>
  <c r="O46" i="2"/>
  <c r="P46" i="2" s="1"/>
  <c r="D46" i="2"/>
  <c r="E46" i="2" s="1"/>
  <c r="O45" i="2"/>
  <c r="P45" i="2" s="1"/>
  <c r="E45" i="2"/>
  <c r="D45" i="2"/>
  <c r="O44" i="2"/>
  <c r="D44" i="2"/>
  <c r="E44" i="2" s="1"/>
  <c r="O43" i="2"/>
  <c r="D43" i="2"/>
  <c r="E43" i="2" s="1"/>
  <c r="O42" i="2"/>
  <c r="P42" i="2" s="1"/>
  <c r="D42" i="2"/>
  <c r="E42" i="2" s="1"/>
  <c r="O41" i="2"/>
  <c r="P41" i="2" s="1"/>
  <c r="E41" i="2"/>
  <c r="D41" i="2"/>
  <c r="O39" i="2"/>
  <c r="D39" i="2"/>
  <c r="E39" i="2" s="1"/>
  <c r="O38" i="2"/>
  <c r="D38" i="2"/>
  <c r="E38" i="2" s="1"/>
  <c r="O37" i="2"/>
  <c r="D37" i="2"/>
  <c r="E37" i="2" s="1"/>
  <c r="O36" i="2"/>
  <c r="P37" i="2" s="1"/>
  <c r="E36" i="2"/>
  <c r="D36" i="2"/>
  <c r="O35" i="2"/>
  <c r="D35" i="2"/>
  <c r="E35" i="2" s="1"/>
  <c r="O34" i="2"/>
  <c r="D34" i="2"/>
  <c r="E34" i="2" s="1"/>
  <c r="O33" i="2"/>
  <c r="P33" i="2" s="1"/>
  <c r="D33" i="2"/>
  <c r="E33" i="2" s="1"/>
  <c r="O32" i="2"/>
  <c r="P32" i="2" s="1"/>
  <c r="E32" i="2"/>
  <c r="D32" i="2"/>
  <c r="O31" i="2"/>
  <c r="D31" i="2"/>
  <c r="E31" i="2" s="1"/>
  <c r="O30" i="2"/>
  <c r="D30" i="2"/>
  <c r="E30" i="2" s="1"/>
  <c r="O29" i="2"/>
  <c r="P29" i="2" s="1"/>
  <c r="D29" i="2"/>
  <c r="E29" i="2" s="1"/>
  <c r="O28" i="2"/>
  <c r="P28" i="2" s="1"/>
  <c r="E28" i="2"/>
  <c r="D28" i="2"/>
  <c r="O27" i="2"/>
  <c r="D27" i="2"/>
  <c r="E27" i="2" s="1"/>
  <c r="O18" i="2"/>
  <c r="D18" i="2"/>
  <c r="E18" i="2" s="1"/>
  <c r="O17" i="2"/>
  <c r="P17" i="2" s="1"/>
  <c r="D17" i="2"/>
  <c r="E17" i="2" s="1"/>
  <c r="O16" i="2"/>
  <c r="P16" i="2" s="1"/>
  <c r="E16" i="2"/>
  <c r="D16" i="2"/>
  <c r="O15" i="2"/>
  <c r="D15" i="2"/>
  <c r="E15" i="2" s="1"/>
  <c r="O14" i="2"/>
  <c r="D14" i="2"/>
  <c r="E14" i="2" s="1"/>
  <c r="O12" i="2"/>
  <c r="P12" i="2" s="1"/>
  <c r="D12" i="2"/>
  <c r="E12" i="2" s="1"/>
  <c r="O11" i="2"/>
  <c r="P11" i="2" s="1"/>
  <c r="E11" i="2"/>
  <c r="D11" i="2"/>
  <c r="O10" i="2"/>
  <c r="D10" i="2"/>
  <c r="E10" i="2" s="1"/>
  <c r="O9" i="2"/>
  <c r="D9" i="2"/>
  <c r="E9" i="2" s="1"/>
  <c r="O8" i="2"/>
  <c r="P8" i="2" s="1"/>
  <c r="D8" i="2"/>
  <c r="E8" i="2" s="1"/>
  <c r="O7" i="2"/>
  <c r="P7" i="2" s="1"/>
  <c r="E7" i="2"/>
  <c r="D7" i="2"/>
  <c r="O6" i="2"/>
  <c r="D6" i="2"/>
  <c r="E6" i="2" s="1"/>
  <c r="O5" i="2"/>
  <c r="D5" i="2"/>
  <c r="N89" i="1"/>
  <c r="M89" i="1"/>
  <c r="L89" i="1"/>
  <c r="K89" i="1"/>
  <c r="J89" i="1"/>
  <c r="I89" i="1"/>
  <c r="H89" i="1"/>
  <c r="G89" i="1"/>
  <c r="F89" i="1"/>
  <c r="O88" i="1"/>
  <c r="P88" i="1" s="1"/>
  <c r="E88" i="1"/>
  <c r="D88" i="1"/>
  <c r="O87" i="1"/>
  <c r="D87" i="1"/>
  <c r="E87" i="1" s="1"/>
  <c r="O86" i="1"/>
  <c r="P86" i="1" s="1"/>
  <c r="D86" i="1"/>
  <c r="E86" i="1" s="1"/>
  <c r="O85" i="1"/>
  <c r="P85" i="1" s="1"/>
  <c r="E85" i="1"/>
  <c r="D85" i="1"/>
  <c r="O84" i="1"/>
  <c r="D84" i="1"/>
  <c r="E84" i="1" s="1"/>
  <c r="O83" i="1"/>
  <c r="D83" i="1"/>
  <c r="E83" i="1" s="1"/>
  <c r="O82" i="1"/>
  <c r="P82" i="1" s="1"/>
  <c r="D82" i="1"/>
  <c r="E82" i="1" s="1"/>
  <c r="O81" i="1"/>
  <c r="D81" i="1"/>
  <c r="E81" i="1" s="1"/>
  <c r="O79" i="1"/>
  <c r="D79" i="1"/>
  <c r="E79" i="1" s="1"/>
  <c r="O78" i="1"/>
  <c r="E78" i="1"/>
  <c r="D78" i="1"/>
  <c r="O77" i="1"/>
  <c r="D77" i="1"/>
  <c r="E77" i="1" s="1"/>
  <c r="O76" i="1"/>
  <c r="P76" i="1" s="1"/>
  <c r="E76" i="1"/>
  <c r="D76" i="1"/>
  <c r="O75" i="1"/>
  <c r="P75" i="1" s="1"/>
  <c r="E75" i="1"/>
  <c r="D75" i="1"/>
  <c r="O74" i="1"/>
  <c r="E74" i="1"/>
  <c r="D74" i="1"/>
  <c r="O73" i="1"/>
  <c r="D73" i="1"/>
  <c r="E73" i="1" s="1"/>
  <c r="O72" i="1"/>
  <c r="P72" i="1" s="1"/>
  <c r="E72" i="1"/>
  <c r="D72" i="1"/>
  <c r="O70" i="1"/>
  <c r="P70" i="1" s="1"/>
  <c r="E70" i="1"/>
  <c r="D70" i="1"/>
  <c r="O69" i="1"/>
  <c r="D69" i="1"/>
  <c r="E69" i="1" s="1"/>
  <c r="O68" i="1"/>
  <c r="P68" i="1" s="1"/>
  <c r="D68" i="1"/>
  <c r="E68" i="1" s="1"/>
  <c r="O67" i="1"/>
  <c r="P67" i="1" s="1"/>
  <c r="E67" i="1"/>
  <c r="D67" i="1"/>
  <c r="O66" i="1"/>
  <c r="D66" i="1"/>
  <c r="E66" i="1" s="1"/>
  <c r="O65" i="1"/>
  <c r="D65" i="1"/>
  <c r="E65" i="1" s="1"/>
  <c r="O64" i="1"/>
  <c r="P64" i="1" s="1"/>
  <c r="D64" i="1"/>
  <c r="E64" i="1" s="1"/>
  <c r="O63" i="1"/>
  <c r="P63" i="1" s="1"/>
  <c r="E63" i="1"/>
  <c r="D63" i="1"/>
  <c r="O62" i="1"/>
  <c r="D62" i="1"/>
  <c r="E62" i="1" s="1"/>
  <c r="O61" i="1"/>
  <c r="E61" i="1"/>
  <c r="D61" i="1"/>
  <c r="O60" i="1"/>
  <c r="D60" i="1"/>
  <c r="E60" i="1" s="1"/>
  <c r="O59" i="1"/>
  <c r="P59" i="1" s="1"/>
  <c r="E59" i="1"/>
  <c r="D59" i="1"/>
  <c r="O57" i="1"/>
  <c r="P57" i="1" s="1"/>
  <c r="E57" i="1"/>
  <c r="D57" i="1"/>
  <c r="O56" i="1"/>
  <c r="E56" i="1"/>
  <c r="D56" i="1"/>
  <c r="O55" i="1"/>
  <c r="D55" i="1"/>
  <c r="E55" i="1" s="1"/>
  <c r="O54" i="1"/>
  <c r="P54" i="1" s="1"/>
  <c r="E54" i="1"/>
  <c r="D54" i="1"/>
  <c r="O53" i="1"/>
  <c r="P53" i="1" s="1"/>
  <c r="E53" i="1"/>
  <c r="D53" i="1"/>
  <c r="O52" i="1"/>
  <c r="D52" i="1"/>
  <c r="E52" i="1" s="1"/>
  <c r="O51" i="1"/>
  <c r="P51" i="1" s="1"/>
  <c r="D51" i="1"/>
  <c r="E51" i="1" s="1"/>
  <c r="O49" i="1"/>
  <c r="P49" i="1" s="1"/>
  <c r="E49" i="1"/>
  <c r="D49" i="1"/>
  <c r="O48" i="1"/>
  <c r="D48" i="1"/>
  <c r="E48" i="1" s="1"/>
  <c r="O47" i="1"/>
  <c r="D47" i="1"/>
  <c r="E47" i="1" s="1"/>
  <c r="O46" i="1"/>
  <c r="P46" i="1" s="1"/>
  <c r="D46" i="1"/>
  <c r="E46" i="1" s="1"/>
  <c r="O45" i="1"/>
  <c r="P45" i="1" s="1"/>
  <c r="E45" i="1"/>
  <c r="D45" i="1"/>
  <c r="O44" i="1"/>
  <c r="D44" i="1"/>
  <c r="E44" i="1" s="1"/>
  <c r="O43" i="1"/>
  <c r="E43" i="1"/>
  <c r="D43" i="1"/>
  <c r="O42" i="1"/>
  <c r="D42" i="1"/>
  <c r="E42" i="1" s="1"/>
  <c r="O41" i="1"/>
  <c r="P41" i="1" s="1"/>
  <c r="E41" i="1"/>
  <c r="D41" i="1"/>
  <c r="O40" i="1"/>
  <c r="P40" i="1" s="1"/>
  <c r="E40" i="1"/>
  <c r="D40" i="1"/>
  <c r="O39" i="1"/>
  <c r="E39" i="1"/>
  <c r="D39" i="1"/>
  <c r="O38" i="1"/>
  <c r="D38" i="1"/>
  <c r="E38" i="1" s="1"/>
  <c r="O37" i="1"/>
  <c r="P38" i="1" s="1"/>
  <c r="E37" i="1"/>
  <c r="D37" i="1"/>
  <c r="O36" i="1"/>
  <c r="P37" i="1" s="1"/>
  <c r="E36" i="1"/>
  <c r="D36" i="1"/>
  <c r="O35" i="1"/>
  <c r="D35" i="1"/>
  <c r="E35" i="1" s="1"/>
  <c r="O34" i="1"/>
  <c r="P34" i="1" s="1"/>
  <c r="D34" i="1"/>
  <c r="E34" i="1" s="1"/>
  <c r="O33" i="1"/>
  <c r="P33" i="1" s="1"/>
  <c r="E33" i="1"/>
  <c r="D33" i="1"/>
  <c r="O32" i="1"/>
  <c r="D32" i="1"/>
  <c r="E32" i="1" s="1"/>
  <c r="O31" i="1"/>
  <c r="D31" i="1"/>
  <c r="E31" i="1" s="1"/>
  <c r="O30" i="1"/>
  <c r="P30" i="1" s="1"/>
  <c r="D30" i="1"/>
  <c r="E30" i="1" s="1"/>
  <c r="O28" i="1"/>
  <c r="P28" i="1" s="1"/>
  <c r="E28" i="1"/>
  <c r="D28" i="1"/>
  <c r="O27" i="1"/>
  <c r="D27" i="1"/>
  <c r="E27" i="1" s="1"/>
  <c r="O26" i="1"/>
  <c r="E26" i="1"/>
  <c r="D26" i="1"/>
  <c r="O25" i="1"/>
  <c r="D25" i="1"/>
  <c r="E25" i="1" s="1"/>
  <c r="O24" i="1"/>
  <c r="P24" i="1" s="1"/>
  <c r="E24" i="1"/>
  <c r="D24" i="1"/>
  <c r="O23" i="1"/>
  <c r="P23" i="1" s="1"/>
  <c r="E23" i="1"/>
  <c r="D23" i="1"/>
  <c r="O22" i="1"/>
  <c r="E22" i="1"/>
  <c r="D22" i="1"/>
  <c r="O21" i="1"/>
  <c r="D21" i="1"/>
  <c r="E21" i="1" s="1"/>
  <c r="O20" i="1"/>
  <c r="P20" i="1" s="1"/>
  <c r="E20" i="1"/>
  <c r="D20" i="1"/>
  <c r="O19" i="1"/>
  <c r="D19" i="1"/>
  <c r="E19" i="1" s="1"/>
  <c r="O18" i="1"/>
  <c r="D18" i="1"/>
  <c r="E18" i="1" s="1"/>
  <c r="O17" i="1"/>
  <c r="P17" i="1" s="1"/>
  <c r="D17" i="1"/>
  <c r="E17" i="1" s="1"/>
  <c r="O16" i="1"/>
  <c r="P16" i="1" s="1"/>
  <c r="E16" i="1"/>
  <c r="D16" i="1"/>
  <c r="O15" i="1"/>
  <c r="D15" i="1"/>
  <c r="E15" i="1" s="1"/>
  <c r="O14" i="1"/>
  <c r="D14" i="1"/>
  <c r="E14" i="1" s="1"/>
  <c r="O13" i="1"/>
  <c r="P13" i="1" s="1"/>
  <c r="E13" i="1"/>
  <c r="D13" i="1"/>
  <c r="O12" i="1"/>
  <c r="P12" i="1" s="1"/>
  <c r="E12" i="1"/>
  <c r="D12" i="1"/>
  <c r="O11" i="1"/>
  <c r="D11" i="1"/>
  <c r="E11" i="1" s="1"/>
  <c r="O10" i="1"/>
  <c r="D10" i="1"/>
  <c r="E10" i="1" s="1"/>
  <c r="O9" i="1"/>
  <c r="P9" i="1" s="1"/>
  <c r="E9" i="1"/>
  <c r="D9" i="1"/>
  <c r="O8" i="1"/>
  <c r="P8" i="1" s="1"/>
  <c r="E8" i="1"/>
  <c r="D8" i="1"/>
  <c r="O7" i="1"/>
  <c r="D7" i="1"/>
  <c r="O6" i="1"/>
  <c r="P6" i="1" s="1"/>
  <c r="E6" i="1"/>
  <c r="D6" i="1"/>
  <c r="O5" i="1"/>
  <c r="P5" i="1" s="1"/>
  <c r="D5" i="1"/>
  <c r="E5" i="1" s="1"/>
  <c r="P19" i="1" l="1"/>
  <c r="P81" i="1"/>
  <c r="P100" i="2"/>
  <c r="P99" i="2"/>
  <c r="D3" i="1"/>
  <c r="P25" i="1"/>
  <c r="P42" i="1"/>
  <c r="P77" i="1"/>
  <c r="P60" i="1"/>
  <c r="P11" i="1"/>
  <c r="P15" i="1"/>
  <c r="P21" i="1"/>
  <c r="P32" i="1"/>
  <c r="P48" i="1"/>
  <c r="P55" i="1"/>
  <c r="P66" i="1"/>
  <c r="P73" i="1"/>
  <c r="P84" i="1"/>
  <c r="P10" i="1"/>
  <c r="P27" i="1"/>
  <c r="P44" i="1"/>
  <c r="P62" i="1"/>
  <c r="P79" i="1"/>
  <c r="D3" i="2"/>
  <c r="D107" i="2"/>
  <c r="E5" i="2"/>
  <c r="E107" i="2" s="1"/>
  <c r="P6" i="2"/>
  <c r="P10" i="2"/>
  <c r="P15" i="2"/>
  <c r="P27" i="2"/>
  <c r="P31" i="2"/>
  <c r="P39" i="2"/>
  <c r="P44" i="2"/>
  <c r="P48" i="2"/>
  <c r="P52" i="2"/>
  <c r="P57" i="2"/>
  <c r="P61" i="2"/>
  <c r="P65" i="2"/>
  <c r="P69" i="2"/>
  <c r="P73" i="2"/>
  <c r="P77" i="2"/>
  <c r="P81" i="2"/>
  <c r="P85" i="2"/>
  <c r="P90" i="2"/>
  <c r="P94" i="2"/>
  <c r="P98" i="2"/>
  <c r="P102" i="2"/>
  <c r="P106" i="2"/>
  <c r="P14" i="1"/>
  <c r="P18" i="1"/>
  <c r="P22" i="1"/>
  <c r="P26" i="1"/>
  <c r="P31" i="1"/>
  <c r="P35" i="1"/>
  <c r="P39" i="1"/>
  <c r="P43" i="1"/>
  <c r="P47" i="1"/>
  <c r="P52" i="1"/>
  <c r="P56" i="1"/>
  <c r="P61" i="1"/>
  <c r="P65" i="1"/>
  <c r="P69" i="1"/>
  <c r="P74" i="1"/>
  <c r="P78" i="1"/>
  <c r="P83" i="1"/>
  <c r="P87" i="1"/>
  <c r="O89" i="1"/>
  <c r="P5" i="2"/>
  <c r="P9" i="2"/>
  <c r="P14" i="2"/>
  <c r="P18" i="2"/>
  <c r="P30" i="2"/>
  <c r="P34" i="2"/>
  <c r="P38" i="2"/>
  <c r="P43" i="2"/>
  <c r="P47" i="2"/>
  <c r="P51" i="2"/>
  <c r="P56" i="2"/>
  <c r="P60" i="2"/>
  <c r="P64" i="2"/>
  <c r="P68" i="2"/>
  <c r="P72" i="2"/>
  <c r="P76" i="2"/>
  <c r="P80" i="2"/>
  <c r="P84" i="2"/>
  <c r="P89" i="2"/>
  <c r="P93" i="2"/>
  <c r="P97" i="2"/>
  <c r="P101" i="2"/>
  <c r="P105" i="2"/>
  <c r="E7" i="1"/>
  <c r="E3" i="1" s="1"/>
  <c r="D89" i="1"/>
  <c r="P7" i="1"/>
  <c r="P36" i="2"/>
  <c r="P35" i="2"/>
  <c r="O107" i="2"/>
  <c r="E89" i="1"/>
  <c r="P36" i="1"/>
  <c r="P89" i="1" l="1"/>
  <c r="P107" i="2"/>
  <c r="E3" i="2"/>
</calcChain>
</file>

<file path=xl/sharedStrings.xml><?xml version="1.0" encoding="utf-8"?>
<sst xmlns="http://schemas.openxmlformats.org/spreadsheetml/2006/main" count="399" uniqueCount="382">
  <si>
    <t>CODE</t>
  </si>
  <si>
    <t>RANGES</t>
  </si>
  <si>
    <t>QUANTITY</t>
  </si>
  <si>
    <t>PRICE</t>
  </si>
  <si>
    <t>RAL1023</t>
  </si>
  <si>
    <t>RAL2004</t>
  </si>
  <si>
    <t>RAL3028</t>
  </si>
  <si>
    <t>RAL4008</t>
  </si>
  <si>
    <t>RAL5015</t>
  </si>
  <si>
    <t>RAL 6037</t>
  </si>
  <si>
    <t>RAL7001</t>
  </si>
  <si>
    <t>RAL9003</t>
  </si>
  <si>
    <t>RAL9005</t>
  </si>
  <si>
    <t>DOUBLE CHECK</t>
  </si>
  <si>
    <t>REGOLITH</t>
  </si>
  <si>
    <t>2-01</t>
  </si>
  <si>
    <t>REGOLITH 1 FT</t>
  </si>
  <si>
    <t>2-02</t>
  </si>
  <si>
    <t>REGOLITH 2 FT</t>
  </si>
  <si>
    <t>2-03</t>
  </si>
  <si>
    <t>REGOLITH 3 FT</t>
  </si>
  <si>
    <t>2-04</t>
  </si>
  <si>
    <t>REGOLITH 4 FT</t>
  </si>
  <si>
    <t>2-05</t>
  </si>
  <si>
    <t>REGOLITH 5 FT</t>
  </si>
  <si>
    <t>2-06</t>
  </si>
  <si>
    <t>REGOLITH 6 FT</t>
  </si>
  <si>
    <t>2-07</t>
  </si>
  <si>
    <t>REGOLITH 7 FT</t>
  </si>
  <si>
    <t>2-08</t>
  </si>
  <si>
    <t>REGOLITH 8 FT</t>
  </si>
  <si>
    <t>2-09</t>
  </si>
  <si>
    <t>REGOLITH 9 FT</t>
  </si>
  <si>
    <t>2-10</t>
  </si>
  <si>
    <t>REGOLITH 1 DT</t>
  </si>
  <si>
    <t>2-11</t>
  </si>
  <si>
    <t>REGOLITH 2 DT</t>
  </si>
  <si>
    <t>2-12</t>
  </si>
  <si>
    <t>REGOLITH 3 DT</t>
  </si>
  <si>
    <t>2-13</t>
  </si>
  <si>
    <t>REGOLITH 4 DT</t>
  </si>
  <si>
    <t>2-14</t>
  </si>
  <si>
    <t>REGOLITH 5 DT</t>
  </si>
  <si>
    <t>2-15</t>
  </si>
  <si>
    <t>REGOLITH 6 DT</t>
  </si>
  <si>
    <t>2-16</t>
  </si>
  <si>
    <t>REGOLITH 7 DT</t>
  </si>
  <si>
    <t>2-17</t>
  </si>
  <si>
    <t>REGOLITH 8 DT</t>
  </si>
  <si>
    <t>2-18</t>
  </si>
  <si>
    <t>REGOLITH 9 DT</t>
  </si>
  <si>
    <t>2-19</t>
  </si>
  <si>
    <t>REGOLITH 1 NT</t>
  </si>
  <si>
    <t>2-20</t>
  </si>
  <si>
    <t>REGOLITH 2 NT</t>
  </si>
  <si>
    <t>2-21</t>
  </si>
  <si>
    <t>REGOLITH 3 NT</t>
  </si>
  <si>
    <t>2-22</t>
  </si>
  <si>
    <t>REGOLITH 4 NT</t>
  </si>
  <si>
    <t>2-23</t>
  </si>
  <si>
    <t>REGOLITH 6 NT</t>
  </si>
  <si>
    <t>2-24</t>
  </si>
  <si>
    <t>REGOLITH 8 NT</t>
  </si>
  <si>
    <t>ALTIS</t>
  </si>
  <si>
    <t>2-25</t>
  </si>
  <si>
    <t>ALTIS 1 FT</t>
  </si>
  <si>
    <t>2-26</t>
  </si>
  <si>
    <t>ALTIS 2 FT</t>
  </si>
  <si>
    <t>2-27</t>
  </si>
  <si>
    <t>ALTIS 3 FT</t>
  </si>
  <si>
    <t>2-28</t>
  </si>
  <si>
    <t>ALTIS 4 FT</t>
  </si>
  <si>
    <t>2-29</t>
  </si>
  <si>
    <t>ALTIS 5 FT</t>
  </si>
  <si>
    <t>2-30</t>
  </si>
  <si>
    <t>ALTIS 6 FT</t>
  </si>
  <si>
    <t>2-31</t>
  </si>
  <si>
    <t>ALTIS 7 FT</t>
  </si>
  <si>
    <t>2-32</t>
  </si>
  <si>
    <t>ALTIS 8 FT</t>
  </si>
  <si>
    <t>2-33</t>
  </si>
  <si>
    <t>ALTIS 9 FT</t>
  </si>
  <si>
    <t>2-34</t>
  </si>
  <si>
    <t>ALTIS 10 FT</t>
  </si>
  <si>
    <t>2-35</t>
  </si>
  <si>
    <t>ALTIS 1 DT</t>
  </si>
  <si>
    <t>2-36</t>
  </si>
  <si>
    <t>ALTIS 2 DT</t>
  </si>
  <si>
    <t>2-37</t>
  </si>
  <si>
    <t>ALTIS 3 DT</t>
  </si>
  <si>
    <t>2-38</t>
  </si>
  <si>
    <t>ALTIS 4 DT</t>
  </si>
  <si>
    <t>2-39</t>
  </si>
  <si>
    <t>ALTIS 5 DT</t>
  </si>
  <si>
    <t>2-40</t>
  </si>
  <si>
    <t>ALTIS 6 DT</t>
  </si>
  <si>
    <t>2-41</t>
  </si>
  <si>
    <t>ALTIS 7 DT</t>
  </si>
  <si>
    <t>2-42</t>
  </si>
  <si>
    <t>ALTIS 8 DT</t>
  </si>
  <si>
    <t>2-43</t>
  </si>
  <si>
    <t>ALTIS 9 DT</t>
  </si>
  <si>
    <t>2-44</t>
  </si>
  <si>
    <t>ALTIS 10 DT</t>
  </si>
  <si>
    <t>BOWLS</t>
  </si>
  <si>
    <t>2-45</t>
  </si>
  <si>
    <t>BOWLS 1</t>
  </si>
  <si>
    <t>2-46</t>
  </si>
  <si>
    <t>BOWLS 2</t>
  </si>
  <si>
    <t>2-47</t>
  </si>
  <si>
    <t>BOWLS 3</t>
  </si>
  <si>
    <t>2-48</t>
  </si>
  <si>
    <t>BOWLS 4</t>
  </si>
  <si>
    <t>2-49</t>
  </si>
  <si>
    <t>BOWLS 5</t>
  </si>
  <si>
    <t>2-50</t>
  </si>
  <si>
    <t>BOWLS 6</t>
  </si>
  <si>
    <t>2-51</t>
  </si>
  <si>
    <t>BOWLS 7</t>
  </si>
  <si>
    <t>FACETS</t>
  </si>
  <si>
    <t>2-52</t>
  </si>
  <si>
    <t>FACET 1</t>
  </si>
  <si>
    <t>2-53</t>
  </si>
  <si>
    <t>FACET 2</t>
  </si>
  <si>
    <t>2-54</t>
  </si>
  <si>
    <t>FACET 3</t>
  </si>
  <si>
    <t>2-55</t>
  </si>
  <si>
    <t>FACET 4</t>
  </si>
  <si>
    <t>2-56</t>
  </si>
  <si>
    <t>FACET 5</t>
  </si>
  <si>
    <t>2-57</t>
  </si>
  <si>
    <t>FACET 6</t>
  </si>
  <si>
    <t>2-58</t>
  </si>
  <si>
    <t>FACET 7</t>
  </si>
  <si>
    <t>2-59</t>
  </si>
  <si>
    <t>FACET 8</t>
  </si>
  <si>
    <t>2-60</t>
  </si>
  <si>
    <t>FACET 9</t>
  </si>
  <si>
    <t>2-61</t>
  </si>
  <si>
    <t>FACET 10</t>
  </si>
  <si>
    <t>2-62</t>
  </si>
  <si>
    <t>FACET 11</t>
  </si>
  <si>
    <t>2-63</t>
  </si>
  <si>
    <t>FACET 12</t>
  </si>
  <si>
    <t>LIPS</t>
  </si>
  <si>
    <t>2-64</t>
  </si>
  <si>
    <t>LIP 1</t>
  </si>
  <si>
    <t>2-65</t>
  </si>
  <si>
    <t>LIP 2</t>
  </si>
  <si>
    <t>2-66</t>
  </si>
  <si>
    <t>LIP 3</t>
  </si>
  <si>
    <t>2-67</t>
  </si>
  <si>
    <t>LIP 4</t>
  </si>
  <si>
    <t>2-68</t>
  </si>
  <si>
    <t>LIP 5</t>
  </si>
  <si>
    <t>2-69</t>
  </si>
  <si>
    <t>LIP 6</t>
  </si>
  <si>
    <t>2-70</t>
  </si>
  <si>
    <t>LIP 7</t>
  </si>
  <si>
    <t>2-71</t>
  </si>
  <si>
    <t>LIP 8</t>
  </si>
  <si>
    <t>SLOPERS</t>
  </si>
  <si>
    <t>2-72</t>
  </si>
  <si>
    <t>SLOPER 1</t>
  </si>
  <si>
    <t>2-73</t>
  </si>
  <si>
    <t>SLOPER 2</t>
  </si>
  <si>
    <t>2-74</t>
  </si>
  <si>
    <t>SLOPER 3</t>
  </si>
  <si>
    <t>2-75</t>
  </si>
  <si>
    <t>SLOPER 4</t>
  </si>
  <si>
    <t>2-76</t>
  </si>
  <si>
    <t>SLOPER 5</t>
  </si>
  <si>
    <t>2-77</t>
  </si>
  <si>
    <t>SLOPER 6</t>
  </si>
  <si>
    <t>2-78</t>
  </si>
  <si>
    <t>SLOPER 7</t>
  </si>
  <si>
    <t>2-79</t>
  </si>
  <si>
    <t>SLOPER 8</t>
  </si>
  <si>
    <t>SUM</t>
  </si>
  <si>
    <t>USTETO ORDERFORM</t>
  </si>
  <si>
    <t>STACKED</t>
  </si>
  <si>
    <t>3-01</t>
  </si>
  <si>
    <t>DROPS A 3 PCS</t>
  </si>
  <si>
    <t>3-02</t>
  </si>
  <si>
    <t>DROPS B 3 PCS</t>
  </si>
  <si>
    <t>3-03</t>
  </si>
  <si>
    <t>STICKS A 3 PCS</t>
  </si>
  <si>
    <t>3-04</t>
  </si>
  <si>
    <t>STICKS B 3 PCS</t>
  </si>
  <si>
    <t>3-05</t>
  </si>
  <si>
    <t>PINCHES 3 PCS</t>
  </si>
  <si>
    <t>3-06</t>
  </si>
  <si>
    <t>LABRIS 3 PCS</t>
  </si>
  <si>
    <t>3-07</t>
  </si>
  <si>
    <t>FULL MOON 3 PCS</t>
  </si>
  <si>
    <t>3-08</t>
  </si>
  <si>
    <t>HALF MOON 3 PCS</t>
  </si>
  <si>
    <t>COMBO</t>
  </si>
  <si>
    <t>3-09</t>
  </si>
  <si>
    <t>C1 FULL TEXTURE 2 PCS</t>
  </si>
  <si>
    <t>3-10</t>
  </si>
  <si>
    <t>C2 FULL TEXTURE 2 PCS</t>
  </si>
  <si>
    <t>3-11</t>
  </si>
  <si>
    <t>C3 FULL TEXTURE 3 PCS</t>
  </si>
  <si>
    <t>3-12</t>
  </si>
  <si>
    <t>C4 FULL TEXTURE 3 PCS</t>
  </si>
  <si>
    <t>3-13</t>
  </si>
  <si>
    <t>C5 FULL TEXTURE 6 PCS</t>
  </si>
  <si>
    <t>3-14</t>
  </si>
  <si>
    <t>C6 FULL TEXTURE 3 PCS</t>
  </si>
  <si>
    <t>3-15</t>
  </si>
  <si>
    <t>C7 FULL TEXTURE 3 PCS</t>
  </si>
  <si>
    <t>3-16</t>
  </si>
  <si>
    <t>C8 FULL TEXTURE 3 PCS</t>
  </si>
  <si>
    <t>3-17</t>
  </si>
  <si>
    <t>C9 FULL TEXTURE 2 PCS</t>
  </si>
  <si>
    <t>3-18</t>
  </si>
  <si>
    <t>C10 FULL TEXTURE 2 PCS</t>
  </si>
  <si>
    <t>3-19</t>
  </si>
  <si>
    <t>C11 FULL TEXTURE 2 PCS</t>
  </si>
  <si>
    <t>3-20</t>
  </si>
  <si>
    <t>C12 FULL TEXTURE 3 PCS</t>
  </si>
  <si>
    <t>3-21</t>
  </si>
  <si>
    <t>C13 FULL TEXTURE 2 PCS</t>
  </si>
  <si>
    <t>3-22</t>
  </si>
  <si>
    <t>C1 DUAL TEXTURE 2 PCS</t>
  </si>
  <si>
    <t>3-23</t>
  </si>
  <si>
    <t>C2 DUAL TEXTURE 2 PCS</t>
  </si>
  <si>
    <t>3-24</t>
  </si>
  <si>
    <t>C3 DUAL TEXTURE 3 PCS</t>
  </si>
  <si>
    <t>3-25</t>
  </si>
  <si>
    <t>C4 DUAL TEXTURE 3 PCS</t>
  </si>
  <si>
    <t>3-26</t>
  </si>
  <si>
    <t>C5 DUAL TEXTURE 6 PCS</t>
  </si>
  <si>
    <t>3-27</t>
  </si>
  <si>
    <t>C6 DUAL TEXTURE 3 PCS</t>
  </si>
  <si>
    <t>3-28</t>
  </si>
  <si>
    <t>C7 DUAL TEXTURE 3 PCS</t>
  </si>
  <si>
    <t>3-29</t>
  </si>
  <si>
    <t>C8 DUAL TEXTURE 3 PCS</t>
  </si>
  <si>
    <t>3-30</t>
  </si>
  <si>
    <t>C9 DUAL TEXTURE 2 PCS</t>
  </si>
  <si>
    <t>3-31</t>
  </si>
  <si>
    <t>C10 DUAL TEXTURE 2 PCS</t>
  </si>
  <si>
    <t>3-32</t>
  </si>
  <si>
    <t>C11 DUAL TEXTURE 2 PCS</t>
  </si>
  <si>
    <t>3-33</t>
  </si>
  <si>
    <t>C12 DUAL TEXTURE 3 PCS</t>
  </si>
  <si>
    <t>3-34</t>
  </si>
  <si>
    <t>C13 DUAL TEXTURE 2 PCS</t>
  </si>
  <si>
    <t>SMALL</t>
  </si>
  <si>
    <t>3-35</t>
  </si>
  <si>
    <t>S1 FULL TEXTURE</t>
  </si>
  <si>
    <t>3-36</t>
  </si>
  <si>
    <t>S2 FULL TEXTURE</t>
  </si>
  <si>
    <t>3-37</t>
  </si>
  <si>
    <t>S3 FULL TEXTURE</t>
  </si>
  <si>
    <t>3-38</t>
  </si>
  <si>
    <t>S4 FULL TEXTURE</t>
  </si>
  <si>
    <t>3-39</t>
  </si>
  <si>
    <t>S5 FULL TEXTURE</t>
  </si>
  <si>
    <t>3-40</t>
  </si>
  <si>
    <t>S6 FULL TEXTURE</t>
  </si>
  <si>
    <t>3-41</t>
  </si>
  <si>
    <t>S7 FULL TEXTURE 2 PCS</t>
  </si>
  <si>
    <t>3-42</t>
  </si>
  <si>
    <t>S1 DUAL TEXTURE</t>
  </si>
  <si>
    <t>3-43</t>
  </si>
  <si>
    <t>S2 DUAL TEXTURE</t>
  </si>
  <si>
    <t>3-44</t>
  </si>
  <si>
    <t>S3 DUAL TEXTURE</t>
  </si>
  <si>
    <t>3-45</t>
  </si>
  <si>
    <t>S4 DUAL TEXTURE</t>
  </si>
  <si>
    <t>3-46</t>
  </si>
  <si>
    <t>S5 DUAL TEXTURE</t>
  </si>
  <si>
    <t>3-47</t>
  </si>
  <si>
    <t>S6 DUAL TEXTURE</t>
  </si>
  <si>
    <t>3-48</t>
  </si>
  <si>
    <t>S7 DUAL TEXTURE 2 PCS</t>
  </si>
  <si>
    <t>MEDIUM</t>
  </si>
  <si>
    <t>3-49</t>
  </si>
  <si>
    <t>M1 FULL TEXTURE</t>
  </si>
  <si>
    <t>3-50</t>
  </si>
  <si>
    <t>M2 FULL TEXTURE</t>
  </si>
  <si>
    <t>3-51</t>
  </si>
  <si>
    <t>M3 FULL TEXTURE</t>
  </si>
  <si>
    <t>3-52</t>
  </si>
  <si>
    <t>M4 FULL TEXTURE</t>
  </si>
  <si>
    <t>3-53</t>
  </si>
  <si>
    <t>M5 FULL TEXTURE</t>
  </si>
  <si>
    <t>3-54</t>
  </si>
  <si>
    <t>M6 FULL TEXTURE</t>
  </si>
  <si>
    <t>3-55</t>
  </si>
  <si>
    <t>M7 FULL TEXTURE</t>
  </si>
  <si>
    <t>3-56</t>
  </si>
  <si>
    <t>M8 FULL TEXTURE</t>
  </si>
  <si>
    <t>3-57</t>
  </si>
  <si>
    <t>M9 FULL TEXTURE</t>
  </si>
  <si>
    <t>3-58</t>
  </si>
  <si>
    <t>M10 FULL TEXTURE</t>
  </si>
  <si>
    <t>3-59</t>
  </si>
  <si>
    <t>M11 FULL TEXTURE</t>
  </si>
  <si>
    <t>3-60</t>
  </si>
  <si>
    <t>M12 FULL TEXTURE</t>
  </si>
  <si>
    <t>3-61</t>
  </si>
  <si>
    <t>M13 FULL TEXTURE</t>
  </si>
  <si>
    <t>3-62</t>
  </si>
  <si>
    <t>M14 FULL TEXTURE</t>
  </si>
  <si>
    <t>3-63</t>
  </si>
  <si>
    <t>M15 FULL TEXTURE 2 PCS</t>
  </si>
  <si>
    <t>3-64</t>
  </si>
  <si>
    <t>M16 FULL TEXTURE</t>
  </si>
  <si>
    <t>3-65</t>
  </si>
  <si>
    <t>M1 DUAL TEXTURE</t>
  </si>
  <si>
    <t>3-66</t>
  </si>
  <si>
    <t>M2 DUAL TEXTURE</t>
  </si>
  <si>
    <t>3-67</t>
  </si>
  <si>
    <t>M3 DUAL TEXTURE</t>
  </si>
  <si>
    <t>3-68</t>
  </si>
  <si>
    <t>M4 DUAL TEXTURE</t>
  </si>
  <si>
    <t>3-69</t>
  </si>
  <si>
    <t>M5 DUAL TEXTURE</t>
  </si>
  <si>
    <t>3-70</t>
  </si>
  <si>
    <t>M6 DUAL TEXTURE</t>
  </si>
  <si>
    <t>3-71</t>
  </si>
  <si>
    <t>M7 DUAL TEXTURE</t>
  </si>
  <si>
    <t>3-72</t>
  </si>
  <si>
    <t>M8 DUAL TEXTURE</t>
  </si>
  <si>
    <t>3-73</t>
  </si>
  <si>
    <t>M9 DUAL TEXTURE</t>
  </si>
  <si>
    <t>3-74</t>
  </si>
  <si>
    <t>M10 DUAL TEXTURE</t>
  </si>
  <si>
    <t>3-75</t>
  </si>
  <si>
    <t>M11 DUAL TEXTURE</t>
  </si>
  <si>
    <t>3-76</t>
  </si>
  <si>
    <t>M12 DUAL TEXTURE</t>
  </si>
  <si>
    <t>3-77</t>
  </si>
  <si>
    <t>M13 DUAL TEXTURE</t>
  </si>
  <si>
    <t>3-78</t>
  </si>
  <si>
    <t>M14 DUAL TEXTURE</t>
  </si>
  <si>
    <t>3-79</t>
  </si>
  <si>
    <t>M15 DUAL TEXTURE 2 PCS</t>
  </si>
  <si>
    <t>3-80</t>
  </si>
  <si>
    <t>M16 DUAL TEXTURE</t>
  </si>
  <si>
    <t>LARGE</t>
  </si>
  <si>
    <t>3-81</t>
  </si>
  <si>
    <t>L1 FULL TEXTURE</t>
  </si>
  <si>
    <t>3-82</t>
  </si>
  <si>
    <t>L2 FULL TEXTURE</t>
  </si>
  <si>
    <t>3-83</t>
  </si>
  <si>
    <t>L3 FULL TEXTURE</t>
  </si>
  <si>
    <t>3-84</t>
  </si>
  <si>
    <t>L4 FULL TEXTURE</t>
  </si>
  <si>
    <t>3-85</t>
  </si>
  <si>
    <t>L5 FULL TEXTURE</t>
  </si>
  <si>
    <t>3-86</t>
  </si>
  <si>
    <t>L6 FULL TEXTURE</t>
  </si>
  <si>
    <t>3-87</t>
  </si>
  <si>
    <t>L7 FULL TEXTURE</t>
  </si>
  <si>
    <t>3-88</t>
  </si>
  <si>
    <t>L8 FULL TEXTURE</t>
  </si>
  <si>
    <t>3-89</t>
  </si>
  <si>
    <t>L9 FULL TEXTURE</t>
  </si>
  <si>
    <t>3-90</t>
  </si>
  <si>
    <t>L1 DUAL TEXTURE</t>
  </si>
  <si>
    <t>3-91</t>
  </si>
  <si>
    <t>L2 DUAL TEXTURE</t>
  </si>
  <si>
    <t>3-92</t>
  </si>
  <si>
    <t>L3 DUAL TEXTURE</t>
  </si>
  <si>
    <t>3-93</t>
  </si>
  <si>
    <t>L4 DUAL TEXTURE</t>
  </si>
  <si>
    <t>3-94</t>
  </si>
  <si>
    <t>L5 DUAL TEXTURE</t>
  </si>
  <si>
    <t>3-95</t>
  </si>
  <si>
    <t>L6 DUAL TEXTURE</t>
  </si>
  <si>
    <t>3-96</t>
  </si>
  <si>
    <t>L7 DUAL TEXTURE</t>
  </si>
  <si>
    <t>3-97</t>
  </si>
  <si>
    <t>L8 DUAL TEXTURE</t>
  </si>
  <si>
    <t>3-98</t>
  </si>
  <si>
    <t>L9 DUAL TEXTURE</t>
  </si>
  <si>
    <t>RETAIL PRICE (Without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</si>
</sst>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BGN&quot;_ ;_ * \(#,##0.00\)\ &quot;BGN&quot;_ ;_ * &quot;-&quot;??_)\ &quot;BGN&quot;_ ;_ @_ "/>
    <numFmt numFmtId="164" formatCode="_-* #,##0.00\ [$€-1]_-;\-* #,##0.00\ [$€-1]_-;_-* &quot;-&quot;??\ [$€-1]_-;_-@_-"/>
    <numFmt numFmtId="165" formatCode="#,##0_ ;\-#,##0\ "/>
    <numFmt numFmtId="166" formatCode="#,##0.00\ [$€-1]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  <charset val="204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0"/>
      <name val="BankGothic"/>
    </font>
    <font>
      <b/>
      <sz val="11"/>
      <color theme="1"/>
      <name val="Trebuchet MS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BankGothic"/>
      <family val="2"/>
    </font>
    <font>
      <b/>
      <sz val="10"/>
      <color theme="1"/>
      <name val="Arial"/>
      <family val="2"/>
      <charset val="1"/>
    </font>
    <font>
      <b/>
      <sz val="10"/>
      <color theme="1"/>
      <name val="Arial"/>
      <family val="2"/>
      <charset val="204"/>
    </font>
    <font>
      <b/>
      <sz val="11"/>
      <color theme="1"/>
      <name val="BankGothic "/>
    </font>
    <font>
      <b/>
      <sz val="10"/>
      <color theme="1"/>
      <name val="BankGothic"/>
    </font>
    <font>
      <b/>
      <sz val="20"/>
      <name val="Arial"/>
      <family val="2"/>
    </font>
    <font>
      <b/>
      <sz val="8"/>
      <name val="Trebuchet MS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7B501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CD2C24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37CB0"/>
        <bgColor indexed="64"/>
      </patternFill>
    </fill>
    <fill>
      <patternFill patternType="solid">
        <fgColor rgb="FF008B28"/>
        <bgColor indexed="64"/>
      </patternFill>
    </fill>
    <fill>
      <patternFill patternType="solid">
        <fgColor rgb="FF8C969D"/>
        <bgColor indexed="64"/>
      </patternFill>
    </fill>
    <fill>
      <patternFill patternType="solid">
        <fgColor rgb="FFECEDE7"/>
        <bgColor indexed="64"/>
      </patternFill>
    </fill>
    <fill>
      <patternFill patternType="solid">
        <fgColor rgb="FF0E0E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9" xfId="0" applyFont="1" applyBorder="1" applyAlignment="1" applyProtection="1">
      <alignment horizontal="center" vertical="center"/>
      <protection locked="0"/>
    </xf>
    <xf numFmtId="165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6" fontId="9" fillId="13" borderId="9" xfId="1" applyNumberFormat="1" applyFont="1" applyFill="1" applyBorder="1" applyAlignment="1" applyProtection="1">
      <alignment horizontal="right" vertical="center"/>
    </xf>
    <xf numFmtId="166" fontId="9" fillId="13" borderId="3" xfId="1" applyNumberFormat="1" applyFont="1" applyFill="1" applyBorder="1" applyAlignment="1" applyProtection="1">
      <alignment horizontal="right" vertical="center"/>
    </xf>
    <xf numFmtId="166" fontId="9" fillId="0" borderId="3" xfId="1" applyNumberFormat="1" applyFont="1" applyFill="1" applyBorder="1" applyAlignment="1" applyProtection="1">
      <alignment horizontal="right" vertical="center"/>
    </xf>
    <xf numFmtId="166" fontId="9" fillId="0" borderId="1" xfId="1" applyNumberFormat="1" applyFont="1" applyFill="1" applyBorder="1" applyAlignment="1" applyProtection="1">
      <alignment horizontal="right" vertical="center"/>
    </xf>
    <xf numFmtId="166" fontId="13" fillId="14" borderId="3" xfId="1" applyNumberFormat="1" applyFont="1" applyFill="1" applyBorder="1" applyAlignment="1" applyProtection="1">
      <alignment vertical="center"/>
    </xf>
    <xf numFmtId="166" fontId="0" fillId="0" borderId="0" xfId="1" applyNumberFormat="1" applyFont="1"/>
    <xf numFmtId="166" fontId="0" fillId="0" borderId="0" xfId="0" applyNumberFormat="1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wrapText="1"/>
    </xf>
    <xf numFmtId="49" fontId="10" fillId="0" borderId="9" xfId="0" applyNumberFormat="1" applyFont="1" applyBorder="1" applyAlignment="1">
      <alignment horizontal="center" vertical="center"/>
    </xf>
    <xf numFmtId="0" fontId="9" fillId="13" borderId="3" xfId="0" applyFont="1" applyFill="1" applyBorder="1" applyAlignment="1">
      <alignment vertical="center"/>
    </xf>
    <xf numFmtId="0" fontId="9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3" fillId="13" borderId="3" xfId="0" applyFont="1" applyFill="1" applyBorder="1" applyAlignment="1">
      <alignment vertical="center"/>
    </xf>
    <xf numFmtId="0" fontId="14" fillId="0" borderId="3" xfId="0" applyFont="1" applyBorder="1"/>
    <xf numFmtId="49" fontId="8" fillId="12" borderId="7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14" borderId="3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left"/>
    </xf>
    <xf numFmtId="0" fontId="14" fillId="14" borderId="3" xfId="0" applyFont="1" applyFill="1" applyBorder="1" applyAlignment="1">
      <alignment horizontal="center"/>
    </xf>
    <xf numFmtId="164" fontId="16" fillId="14" borderId="3" xfId="0" applyNumberFormat="1" applyFont="1" applyFill="1" applyBorder="1" applyAlignment="1">
      <alignment horizontal="center"/>
    </xf>
    <xf numFmtId="0" fontId="11" fillId="14" borderId="3" xfId="0" applyFont="1" applyFill="1" applyBorder="1" applyAlignment="1">
      <alignment horizontal="center" vertical="center"/>
    </xf>
    <xf numFmtId="165" fontId="0" fillId="14" borderId="3" xfId="0" applyNumberFormat="1" applyFill="1" applyBorder="1"/>
    <xf numFmtId="0" fontId="0" fillId="14" borderId="3" xfId="0" applyFill="1" applyBorder="1" applyAlignment="1">
      <alignment horizontal="right" vertical="center"/>
    </xf>
    <xf numFmtId="0" fontId="9" fillId="12" borderId="8" xfId="0" applyFont="1" applyFill="1" applyBorder="1" applyAlignment="1">
      <alignment horizontal="center" wrapText="1"/>
    </xf>
    <xf numFmtId="0" fontId="9" fillId="12" borderId="7" xfId="0" applyFont="1" applyFill="1" applyBorder="1" applyAlignment="1">
      <alignment horizontal="center" wrapText="1"/>
    </xf>
    <xf numFmtId="0" fontId="5" fillId="11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 wrapText="1"/>
    </xf>
    <xf numFmtId="166" fontId="18" fillId="0" borderId="3" xfId="1" applyNumberFormat="1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12C8-82B5-BB4B-B128-AAD2C770C01D}">
  <dimension ref="A1:P89"/>
  <sheetViews>
    <sheetView workbookViewId="0">
      <pane ySplit="3" topLeftCell="A4" activePane="bottomLeft" state="frozen"/>
      <selection pane="bottomLeft" activeCell="C2" sqref="C2:C3"/>
    </sheetView>
  </sheetViews>
  <sheetFormatPr baseColWidth="10" defaultRowHeight="16"/>
  <cols>
    <col min="1" max="1" width="5.83203125" customWidth="1"/>
    <col min="2" max="2" width="25.83203125" customWidth="1"/>
    <col min="3" max="3" width="10.83203125" style="13"/>
  </cols>
  <sheetData>
    <row r="1" spans="1:16" ht="25">
      <c r="A1" s="48" t="s">
        <v>179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>
      <c r="A2" s="49" t="s">
        <v>0</v>
      </c>
      <c r="B2" s="51" t="s">
        <v>1</v>
      </c>
      <c r="C2" s="62" t="s">
        <v>381</v>
      </c>
      <c r="D2" s="14" t="s">
        <v>2</v>
      </c>
      <c r="E2" s="15" t="s">
        <v>3</v>
      </c>
      <c r="F2" s="53" t="s">
        <v>4</v>
      </c>
      <c r="G2" s="54" t="s">
        <v>5</v>
      </c>
      <c r="H2" s="55" t="s">
        <v>6</v>
      </c>
      <c r="I2" s="56" t="s">
        <v>7</v>
      </c>
      <c r="J2" s="57" t="s">
        <v>8</v>
      </c>
      <c r="K2" s="58" t="s">
        <v>9</v>
      </c>
      <c r="L2" s="59" t="s">
        <v>10</v>
      </c>
      <c r="M2" s="60" t="s">
        <v>11</v>
      </c>
      <c r="N2" s="61" t="s">
        <v>12</v>
      </c>
      <c r="O2" s="47" t="s">
        <v>13</v>
      </c>
      <c r="P2" s="47"/>
    </row>
    <row r="3" spans="1:16">
      <c r="A3" s="50"/>
      <c r="B3" s="52"/>
      <c r="C3" s="62"/>
      <c r="D3" s="16">
        <f>SUM(D5:D28,D30:D49,D51:D57,D59:D70,D72:D79,D81:D88)</f>
        <v>0</v>
      </c>
      <c r="E3" s="17">
        <f>SUM(E5:E28,E30:E49,E51:E57,E59:E70,E72:E79,E81:E88)</f>
        <v>0</v>
      </c>
      <c r="F3" s="53"/>
      <c r="G3" s="54"/>
      <c r="H3" s="55"/>
      <c r="I3" s="56"/>
      <c r="J3" s="57"/>
      <c r="K3" s="58"/>
      <c r="L3" s="59"/>
      <c r="M3" s="60"/>
      <c r="N3" s="61"/>
      <c r="O3" s="47"/>
      <c r="P3" s="47"/>
    </row>
    <row r="4" spans="1:16">
      <c r="A4" s="18"/>
      <c r="B4" s="19" t="s">
        <v>14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1:16">
      <c r="A5" s="20" t="s">
        <v>15</v>
      </c>
      <c r="B5" s="21" t="s">
        <v>16</v>
      </c>
      <c r="C5" s="7">
        <v>92</v>
      </c>
      <c r="D5" s="22">
        <f t="shared" ref="D5:D15" si="0">SUM(F5:N5)</f>
        <v>0</v>
      </c>
      <c r="E5" s="23">
        <f>C5*D5</f>
        <v>0</v>
      </c>
      <c r="F5" s="1"/>
      <c r="G5" s="2"/>
      <c r="H5" s="1"/>
      <c r="I5" s="1"/>
      <c r="J5" s="1"/>
      <c r="K5" s="1"/>
      <c r="L5" s="1"/>
      <c r="M5" s="1"/>
      <c r="N5" s="1"/>
      <c r="O5" s="24" t="str">
        <f>IF((N5+M5+L5+K5+J5+I5+H5+G5+F5)=0,"",F5+G5+H5+I5+J5+K5+L5+M5+N5)</f>
        <v/>
      </c>
      <c r="P5" s="25" t="str">
        <f t="shared" ref="P5:P15" si="1">IF(O5=D5,"TRUE","FALSE")</f>
        <v>FALSE</v>
      </c>
    </row>
    <row r="6" spans="1:16">
      <c r="A6" s="20" t="s">
        <v>17</v>
      </c>
      <c r="B6" s="21" t="s">
        <v>18</v>
      </c>
      <c r="C6" s="8">
        <v>92</v>
      </c>
      <c r="D6" s="26">
        <f t="shared" si="0"/>
        <v>0</v>
      </c>
      <c r="E6" s="23">
        <f t="shared" ref="E6:E28" si="2">C6*D6</f>
        <v>0</v>
      </c>
      <c r="F6" s="3"/>
      <c r="G6" s="4"/>
      <c r="H6" s="3"/>
      <c r="I6" s="3"/>
      <c r="J6" s="3"/>
      <c r="K6" s="3"/>
      <c r="L6" s="3"/>
      <c r="M6" s="3"/>
      <c r="N6" s="3"/>
      <c r="O6" s="27" t="str">
        <f t="shared" ref="O6:O69" si="3">IF((N6+M6+L6+K6+J6+I6+H6+G6+F6)=0,"",F6+G6+H6+I6+J6+K6+L6+M6+N6)</f>
        <v/>
      </c>
      <c r="P6" s="28" t="str">
        <f t="shared" si="1"/>
        <v>FALSE</v>
      </c>
    </row>
    <row r="7" spans="1:16">
      <c r="A7" s="20" t="s">
        <v>19</v>
      </c>
      <c r="B7" s="21" t="s">
        <v>20</v>
      </c>
      <c r="C7" s="8">
        <v>94</v>
      </c>
      <c r="D7" s="26">
        <f t="shared" si="0"/>
        <v>0</v>
      </c>
      <c r="E7" s="23">
        <f t="shared" si="2"/>
        <v>0</v>
      </c>
      <c r="F7" s="3"/>
      <c r="G7" s="4"/>
      <c r="H7" s="3"/>
      <c r="I7" s="3"/>
      <c r="J7" s="3"/>
      <c r="K7" s="3"/>
      <c r="L7" s="3"/>
      <c r="M7" s="3"/>
      <c r="N7" s="3"/>
      <c r="O7" s="27" t="str">
        <f t="shared" si="3"/>
        <v/>
      </c>
      <c r="P7" s="28" t="str">
        <f t="shared" si="1"/>
        <v>FALSE</v>
      </c>
    </row>
    <row r="8" spans="1:16">
      <c r="A8" s="20" t="s">
        <v>21</v>
      </c>
      <c r="B8" s="21" t="s">
        <v>22</v>
      </c>
      <c r="C8" s="8">
        <v>94</v>
      </c>
      <c r="D8" s="26">
        <f t="shared" si="0"/>
        <v>0</v>
      </c>
      <c r="E8" s="23">
        <f t="shared" si="2"/>
        <v>0</v>
      </c>
      <c r="F8" s="3"/>
      <c r="G8" s="4"/>
      <c r="H8" s="3"/>
      <c r="I8" s="3"/>
      <c r="J8" s="3"/>
      <c r="K8" s="3"/>
      <c r="L8" s="3"/>
      <c r="M8" s="3"/>
      <c r="N8" s="3"/>
      <c r="O8" s="27" t="str">
        <f t="shared" si="3"/>
        <v/>
      </c>
      <c r="P8" s="28" t="str">
        <f t="shared" si="1"/>
        <v>FALSE</v>
      </c>
    </row>
    <row r="9" spans="1:16">
      <c r="A9" s="20" t="s">
        <v>23</v>
      </c>
      <c r="B9" s="21" t="s">
        <v>24</v>
      </c>
      <c r="C9" s="8">
        <v>102</v>
      </c>
      <c r="D9" s="26">
        <f t="shared" si="0"/>
        <v>0</v>
      </c>
      <c r="E9" s="23">
        <f t="shared" si="2"/>
        <v>0</v>
      </c>
      <c r="F9" s="3"/>
      <c r="G9" s="4"/>
      <c r="H9" s="3"/>
      <c r="I9" s="3"/>
      <c r="J9" s="3"/>
      <c r="K9" s="3"/>
      <c r="L9" s="3"/>
      <c r="M9" s="3"/>
      <c r="N9" s="3"/>
      <c r="O9" s="27" t="str">
        <f t="shared" si="3"/>
        <v/>
      </c>
      <c r="P9" s="28" t="str">
        <f t="shared" si="1"/>
        <v>FALSE</v>
      </c>
    </row>
    <row r="10" spans="1:16">
      <c r="A10" s="20" t="s">
        <v>25</v>
      </c>
      <c r="B10" s="21" t="s">
        <v>26</v>
      </c>
      <c r="C10" s="8">
        <v>108</v>
      </c>
      <c r="D10" s="26">
        <f t="shared" si="0"/>
        <v>0</v>
      </c>
      <c r="E10" s="23">
        <f t="shared" si="2"/>
        <v>0</v>
      </c>
      <c r="F10" s="3"/>
      <c r="G10" s="4"/>
      <c r="H10" s="3"/>
      <c r="I10" s="3"/>
      <c r="J10" s="3"/>
      <c r="K10" s="3"/>
      <c r="L10" s="3"/>
      <c r="M10" s="3"/>
      <c r="N10" s="3"/>
      <c r="O10" s="27" t="str">
        <f t="shared" si="3"/>
        <v/>
      </c>
      <c r="P10" s="28" t="str">
        <f t="shared" si="1"/>
        <v>FALSE</v>
      </c>
    </row>
    <row r="11" spans="1:16">
      <c r="A11" s="20" t="s">
        <v>27</v>
      </c>
      <c r="B11" s="21" t="s">
        <v>28</v>
      </c>
      <c r="C11" s="8">
        <v>110</v>
      </c>
      <c r="D11" s="26">
        <f t="shared" si="0"/>
        <v>0</v>
      </c>
      <c r="E11" s="23">
        <f t="shared" si="2"/>
        <v>0</v>
      </c>
      <c r="F11" s="3"/>
      <c r="G11" s="4"/>
      <c r="H11" s="3"/>
      <c r="I11" s="3"/>
      <c r="J11" s="3"/>
      <c r="K11" s="3"/>
      <c r="L11" s="3"/>
      <c r="M11" s="3"/>
      <c r="N11" s="3"/>
      <c r="O11" s="27" t="str">
        <f t="shared" si="3"/>
        <v/>
      </c>
      <c r="P11" s="28" t="str">
        <f t="shared" si="1"/>
        <v>FALSE</v>
      </c>
    </row>
    <row r="12" spans="1:16">
      <c r="A12" s="20" t="s">
        <v>29</v>
      </c>
      <c r="B12" s="21" t="s">
        <v>30</v>
      </c>
      <c r="C12" s="8">
        <v>108</v>
      </c>
      <c r="D12" s="26">
        <f t="shared" si="0"/>
        <v>0</v>
      </c>
      <c r="E12" s="23">
        <f t="shared" si="2"/>
        <v>0</v>
      </c>
      <c r="F12" s="3"/>
      <c r="G12" s="4"/>
      <c r="H12" s="3"/>
      <c r="I12" s="3"/>
      <c r="J12" s="3"/>
      <c r="K12" s="3"/>
      <c r="L12" s="3"/>
      <c r="M12" s="3"/>
      <c r="N12" s="3"/>
      <c r="O12" s="27" t="str">
        <f t="shared" si="3"/>
        <v/>
      </c>
      <c r="P12" s="28" t="str">
        <f t="shared" si="1"/>
        <v>FALSE</v>
      </c>
    </row>
    <row r="13" spans="1:16">
      <c r="A13" s="20" t="s">
        <v>31</v>
      </c>
      <c r="B13" s="21" t="s">
        <v>32</v>
      </c>
      <c r="C13" s="8">
        <v>98</v>
      </c>
      <c r="D13" s="26">
        <f t="shared" si="0"/>
        <v>0</v>
      </c>
      <c r="E13" s="23">
        <f t="shared" si="2"/>
        <v>0</v>
      </c>
      <c r="F13" s="3"/>
      <c r="G13" s="4"/>
      <c r="H13" s="3"/>
      <c r="I13" s="3"/>
      <c r="J13" s="3"/>
      <c r="K13" s="3"/>
      <c r="L13" s="3"/>
      <c r="M13" s="3"/>
      <c r="N13" s="3"/>
      <c r="O13" s="27" t="str">
        <f t="shared" si="3"/>
        <v/>
      </c>
      <c r="P13" s="28" t="str">
        <f t="shared" si="1"/>
        <v>FALSE</v>
      </c>
    </row>
    <row r="14" spans="1:16">
      <c r="A14" s="20" t="s">
        <v>33</v>
      </c>
      <c r="B14" s="29" t="s">
        <v>34</v>
      </c>
      <c r="C14" s="8">
        <v>131</v>
      </c>
      <c r="D14" s="26">
        <f t="shared" si="0"/>
        <v>0</v>
      </c>
      <c r="E14" s="23">
        <f t="shared" si="2"/>
        <v>0</v>
      </c>
      <c r="F14" s="3"/>
      <c r="G14" s="4"/>
      <c r="H14" s="3"/>
      <c r="I14" s="3"/>
      <c r="J14" s="3"/>
      <c r="K14" s="3"/>
      <c r="L14" s="3"/>
      <c r="M14" s="3"/>
      <c r="N14" s="3"/>
      <c r="O14" s="27" t="str">
        <f t="shared" si="3"/>
        <v/>
      </c>
      <c r="P14" s="28" t="str">
        <f t="shared" si="1"/>
        <v>FALSE</v>
      </c>
    </row>
    <row r="15" spans="1:16">
      <c r="A15" s="20" t="s">
        <v>35</v>
      </c>
      <c r="B15" s="29" t="s">
        <v>36</v>
      </c>
      <c r="C15" s="8">
        <v>131</v>
      </c>
      <c r="D15" s="26">
        <f t="shared" si="0"/>
        <v>0</v>
      </c>
      <c r="E15" s="23">
        <f t="shared" si="2"/>
        <v>0</v>
      </c>
      <c r="F15" s="3"/>
      <c r="G15" s="4"/>
      <c r="H15" s="3"/>
      <c r="I15" s="3"/>
      <c r="J15" s="3"/>
      <c r="K15" s="3"/>
      <c r="L15" s="3"/>
      <c r="M15" s="3"/>
      <c r="N15" s="3"/>
      <c r="O15" s="27" t="str">
        <f t="shared" si="3"/>
        <v/>
      </c>
      <c r="P15" s="28" t="str">
        <f t="shared" si="1"/>
        <v>FALSE</v>
      </c>
    </row>
    <row r="16" spans="1:16">
      <c r="A16" s="20" t="s">
        <v>37</v>
      </c>
      <c r="B16" s="29" t="s">
        <v>38</v>
      </c>
      <c r="C16" s="9">
        <v>133</v>
      </c>
      <c r="D16" s="26">
        <f>SUM(F16:N16)</f>
        <v>0</v>
      </c>
      <c r="E16" s="23">
        <f t="shared" si="2"/>
        <v>0</v>
      </c>
      <c r="F16" s="3"/>
      <c r="G16" s="4"/>
      <c r="H16" s="3"/>
      <c r="I16" s="3"/>
      <c r="J16" s="3"/>
      <c r="K16" s="3"/>
      <c r="L16" s="3"/>
      <c r="M16" s="3"/>
      <c r="N16" s="3"/>
      <c r="O16" s="27" t="str">
        <f t="shared" si="3"/>
        <v/>
      </c>
      <c r="P16" s="28" t="str">
        <f>IF(O16=D16,"TRUE","FALSE")</f>
        <v>FALSE</v>
      </c>
    </row>
    <row r="17" spans="1:16">
      <c r="A17" s="20" t="s">
        <v>39</v>
      </c>
      <c r="B17" s="29" t="s">
        <v>40</v>
      </c>
      <c r="C17" s="9">
        <v>133</v>
      </c>
      <c r="D17" s="26">
        <f>SUM(F17:N17)</f>
        <v>0</v>
      </c>
      <c r="E17" s="23">
        <f t="shared" si="2"/>
        <v>0</v>
      </c>
      <c r="F17" s="3"/>
      <c r="G17" s="4"/>
      <c r="H17" s="3"/>
      <c r="I17" s="3"/>
      <c r="J17" s="3"/>
      <c r="K17" s="3"/>
      <c r="L17" s="3"/>
      <c r="M17" s="3"/>
      <c r="N17" s="3"/>
      <c r="O17" s="27" t="str">
        <f t="shared" si="3"/>
        <v/>
      </c>
      <c r="P17" s="28" t="str">
        <f>IF(O17=D17,"TRUE","FALSE")</f>
        <v>FALSE</v>
      </c>
    </row>
    <row r="18" spans="1:16">
      <c r="A18" s="20" t="s">
        <v>41</v>
      </c>
      <c r="B18" s="29" t="s">
        <v>42</v>
      </c>
      <c r="C18" s="9">
        <v>145</v>
      </c>
      <c r="D18" s="26">
        <f>SUM(F18:N18)</f>
        <v>0</v>
      </c>
      <c r="E18" s="23">
        <f t="shared" si="2"/>
        <v>0</v>
      </c>
      <c r="F18" s="3"/>
      <c r="G18" s="4"/>
      <c r="H18" s="3"/>
      <c r="I18" s="3"/>
      <c r="J18" s="3"/>
      <c r="K18" s="3"/>
      <c r="L18" s="3"/>
      <c r="M18" s="3"/>
      <c r="N18" s="3"/>
      <c r="O18" s="27" t="str">
        <f t="shared" si="3"/>
        <v/>
      </c>
      <c r="P18" s="28" t="str">
        <f>IF(O18=D18,"TRUE","FALSE")</f>
        <v>FALSE</v>
      </c>
    </row>
    <row r="19" spans="1:16">
      <c r="A19" s="20" t="s">
        <v>43</v>
      </c>
      <c r="B19" s="29" t="s">
        <v>44</v>
      </c>
      <c r="C19" s="9">
        <v>153</v>
      </c>
      <c r="D19" s="26">
        <f t="shared" ref="D19:D49" si="4">SUM(F19:N19)</f>
        <v>0</v>
      </c>
      <c r="E19" s="23">
        <f t="shared" si="2"/>
        <v>0</v>
      </c>
      <c r="F19" s="3"/>
      <c r="G19" s="4"/>
      <c r="H19" s="3"/>
      <c r="I19" s="3"/>
      <c r="J19" s="3"/>
      <c r="K19" s="3"/>
      <c r="L19" s="3"/>
      <c r="M19" s="3"/>
      <c r="N19" s="3"/>
      <c r="O19" s="27" t="str">
        <f t="shared" si="3"/>
        <v/>
      </c>
      <c r="P19" s="28" t="str">
        <f t="shared" ref="P19:P36" si="5">IF(O19=D19,"TRUE","FALSE")</f>
        <v>FALSE</v>
      </c>
    </row>
    <row r="20" spans="1:16">
      <c r="A20" s="20" t="s">
        <v>45</v>
      </c>
      <c r="B20" s="29" t="s">
        <v>46</v>
      </c>
      <c r="C20" s="9">
        <v>156</v>
      </c>
      <c r="D20" s="26">
        <f t="shared" si="4"/>
        <v>0</v>
      </c>
      <c r="E20" s="23">
        <f t="shared" si="2"/>
        <v>0</v>
      </c>
      <c r="F20" s="3"/>
      <c r="G20" s="4"/>
      <c r="H20" s="3"/>
      <c r="I20" s="3"/>
      <c r="J20" s="3"/>
      <c r="K20" s="3"/>
      <c r="L20" s="3"/>
      <c r="M20" s="3"/>
      <c r="N20" s="3"/>
      <c r="O20" s="27" t="str">
        <f t="shared" si="3"/>
        <v/>
      </c>
      <c r="P20" s="28" t="str">
        <f t="shared" si="5"/>
        <v>FALSE</v>
      </c>
    </row>
    <row r="21" spans="1:16">
      <c r="A21" s="20" t="s">
        <v>47</v>
      </c>
      <c r="B21" s="29" t="s">
        <v>48</v>
      </c>
      <c r="C21" s="9">
        <v>153</v>
      </c>
      <c r="D21" s="26">
        <f t="shared" si="4"/>
        <v>0</v>
      </c>
      <c r="E21" s="23">
        <f t="shared" si="2"/>
        <v>0</v>
      </c>
      <c r="F21" s="3"/>
      <c r="G21" s="4"/>
      <c r="H21" s="3"/>
      <c r="I21" s="3"/>
      <c r="J21" s="3"/>
      <c r="K21" s="3"/>
      <c r="L21" s="3"/>
      <c r="M21" s="3"/>
      <c r="N21" s="3"/>
      <c r="O21" s="27" t="str">
        <f t="shared" si="3"/>
        <v/>
      </c>
      <c r="P21" s="28" t="str">
        <f t="shared" si="5"/>
        <v>FALSE</v>
      </c>
    </row>
    <row r="22" spans="1:16">
      <c r="A22" s="20" t="s">
        <v>49</v>
      </c>
      <c r="B22" s="29" t="s">
        <v>50</v>
      </c>
      <c r="C22" s="9">
        <v>139</v>
      </c>
      <c r="D22" s="26">
        <f t="shared" si="4"/>
        <v>0</v>
      </c>
      <c r="E22" s="23">
        <f t="shared" si="2"/>
        <v>0</v>
      </c>
      <c r="F22" s="3"/>
      <c r="G22" s="4"/>
      <c r="H22" s="3"/>
      <c r="I22" s="3"/>
      <c r="J22" s="3"/>
      <c r="K22" s="3"/>
      <c r="L22" s="3"/>
      <c r="M22" s="3"/>
      <c r="N22" s="3"/>
      <c r="O22" s="27" t="str">
        <f t="shared" si="3"/>
        <v/>
      </c>
      <c r="P22" s="28" t="str">
        <f t="shared" si="5"/>
        <v>FALSE</v>
      </c>
    </row>
    <row r="23" spans="1:16">
      <c r="A23" s="20" t="s">
        <v>51</v>
      </c>
      <c r="B23" s="30" t="s">
        <v>52</v>
      </c>
      <c r="C23" s="9">
        <v>120</v>
      </c>
      <c r="D23" s="26">
        <f t="shared" si="4"/>
        <v>0</v>
      </c>
      <c r="E23" s="23">
        <f t="shared" si="2"/>
        <v>0</v>
      </c>
      <c r="F23" s="3"/>
      <c r="G23" s="4"/>
      <c r="H23" s="3"/>
      <c r="I23" s="3"/>
      <c r="J23" s="3"/>
      <c r="K23" s="3"/>
      <c r="L23" s="3"/>
      <c r="M23" s="3"/>
      <c r="N23" s="3"/>
      <c r="O23" s="27" t="str">
        <f t="shared" si="3"/>
        <v/>
      </c>
      <c r="P23" s="28" t="str">
        <f t="shared" si="5"/>
        <v>FALSE</v>
      </c>
    </row>
    <row r="24" spans="1:16">
      <c r="A24" s="20" t="s">
        <v>53</v>
      </c>
      <c r="B24" s="30" t="s">
        <v>54</v>
      </c>
      <c r="C24" s="9">
        <v>120</v>
      </c>
      <c r="D24" s="26">
        <f t="shared" si="4"/>
        <v>0</v>
      </c>
      <c r="E24" s="23">
        <f t="shared" si="2"/>
        <v>0</v>
      </c>
      <c r="F24" s="3"/>
      <c r="G24" s="4"/>
      <c r="H24" s="3"/>
      <c r="I24" s="3"/>
      <c r="J24" s="3"/>
      <c r="K24" s="3"/>
      <c r="L24" s="3"/>
      <c r="M24" s="3"/>
      <c r="N24" s="3"/>
      <c r="O24" s="27" t="str">
        <f t="shared" si="3"/>
        <v/>
      </c>
      <c r="P24" s="28" t="str">
        <f t="shared" si="5"/>
        <v>FALSE</v>
      </c>
    </row>
    <row r="25" spans="1:16">
      <c r="A25" s="20" t="s">
        <v>55</v>
      </c>
      <c r="B25" s="30" t="s">
        <v>56</v>
      </c>
      <c r="C25" s="9">
        <v>122</v>
      </c>
      <c r="D25" s="26">
        <f t="shared" si="4"/>
        <v>0</v>
      </c>
      <c r="E25" s="23">
        <f t="shared" si="2"/>
        <v>0</v>
      </c>
      <c r="F25" s="3"/>
      <c r="G25" s="4"/>
      <c r="H25" s="3"/>
      <c r="I25" s="3"/>
      <c r="J25" s="3"/>
      <c r="K25" s="3"/>
      <c r="L25" s="3"/>
      <c r="M25" s="3"/>
      <c r="N25" s="3"/>
      <c r="O25" s="27" t="str">
        <f t="shared" si="3"/>
        <v/>
      </c>
      <c r="P25" s="28" t="str">
        <f t="shared" si="5"/>
        <v>FALSE</v>
      </c>
    </row>
    <row r="26" spans="1:16">
      <c r="A26" s="20" t="s">
        <v>57</v>
      </c>
      <c r="B26" s="30" t="s">
        <v>58</v>
      </c>
      <c r="C26" s="9">
        <v>122</v>
      </c>
      <c r="D26" s="26">
        <f t="shared" si="4"/>
        <v>0</v>
      </c>
      <c r="E26" s="23">
        <f t="shared" si="2"/>
        <v>0</v>
      </c>
      <c r="F26" s="3"/>
      <c r="G26" s="4"/>
      <c r="H26" s="3"/>
      <c r="I26" s="3"/>
      <c r="J26" s="3"/>
      <c r="K26" s="3"/>
      <c r="L26" s="3"/>
      <c r="M26" s="3"/>
      <c r="N26" s="3"/>
      <c r="O26" s="27" t="str">
        <f t="shared" si="3"/>
        <v/>
      </c>
      <c r="P26" s="28" t="str">
        <f t="shared" si="5"/>
        <v>FALSE</v>
      </c>
    </row>
    <row r="27" spans="1:16">
      <c r="A27" s="20" t="s">
        <v>59</v>
      </c>
      <c r="B27" s="30" t="s">
        <v>60</v>
      </c>
      <c r="C27" s="9">
        <v>140</v>
      </c>
      <c r="D27" s="26">
        <f t="shared" si="4"/>
        <v>0</v>
      </c>
      <c r="E27" s="23">
        <f t="shared" si="2"/>
        <v>0</v>
      </c>
      <c r="F27" s="3"/>
      <c r="G27" s="4"/>
      <c r="H27" s="3"/>
      <c r="I27" s="3"/>
      <c r="J27" s="3"/>
      <c r="K27" s="3"/>
      <c r="L27" s="3"/>
      <c r="M27" s="3"/>
      <c r="N27" s="3"/>
      <c r="O27" s="27" t="str">
        <f t="shared" si="3"/>
        <v/>
      </c>
      <c r="P27" s="28" t="str">
        <f t="shared" si="5"/>
        <v>FALSE</v>
      </c>
    </row>
    <row r="28" spans="1:16">
      <c r="A28" s="20" t="s">
        <v>61</v>
      </c>
      <c r="B28" s="30" t="s">
        <v>62</v>
      </c>
      <c r="C28" s="9">
        <v>140</v>
      </c>
      <c r="D28" s="26">
        <f t="shared" si="4"/>
        <v>0</v>
      </c>
      <c r="E28" s="23">
        <f t="shared" si="2"/>
        <v>0</v>
      </c>
      <c r="F28" s="3"/>
      <c r="G28" s="4"/>
      <c r="H28" s="3"/>
      <c r="I28" s="3"/>
      <c r="J28" s="3"/>
      <c r="K28" s="3"/>
      <c r="L28" s="3"/>
      <c r="M28" s="3"/>
      <c r="N28" s="3"/>
      <c r="O28" s="27" t="str">
        <f t="shared" si="3"/>
        <v/>
      </c>
      <c r="P28" s="28" t="str">
        <f t="shared" si="5"/>
        <v>FALSE</v>
      </c>
    </row>
    <row r="29" spans="1:16">
      <c r="A29" s="31"/>
      <c r="B29" s="19" t="s">
        <v>63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>
      <c r="A30" s="32" t="s">
        <v>64</v>
      </c>
      <c r="B30" s="29" t="s">
        <v>65</v>
      </c>
      <c r="C30" s="9">
        <v>104</v>
      </c>
      <c r="D30" s="26">
        <f t="shared" si="4"/>
        <v>0</v>
      </c>
      <c r="E30" s="33">
        <f>C30*D30</f>
        <v>0</v>
      </c>
      <c r="F30" s="3"/>
      <c r="G30" s="4"/>
      <c r="H30" s="3"/>
      <c r="I30" s="3"/>
      <c r="J30" s="3"/>
      <c r="K30" s="3"/>
      <c r="L30" s="3"/>
      <c r="M30" s="3"/>
      <c r="N30" s="3"/>
      <c r="O30" s="27" t="str">
        <f t="shared" si="3"/>
        <v/>
      </c>
      <c r="P30" s="28" t="str">
        <f t="shared" si="5"/>
        <v>FALSE</v>
      </c>
    </row>
    <row r="31" spans="1:16">
      <c r="A31" s="32" t="s">
        <v>66</v>
      </c>
      <c r="B31" s="29" t="s">
        <v>67</v>
      </c>
      <c r="C31" s="9">
        <v>104</v>
      </c>
      <c r="D31" s="26">
        <f t="shared" si="4"/>
        <v>0</v>
      </c>
      <c r="E31" s="33">
        <f t="shared" ref="E31:E49" si="6">C31*D31</f>
        <v>0</v>
      </c>
      <c r="F31" s="3"/>
      <c r="G31" s="4"/>
      <c r="H31" s="3"/>
      <c r="I31" s="3"/>
      <c r="J31" s="3"/>
      <c r="K31" s="3"/>
      <c r="L31" s="3"/>
      <c r="M31" s="3"/>
      <c r="N31" s="3"/>
      <c r="O31" s="27" t="str">
        <f t="shared" si="3"/>
        <v/>
      </c>
      <c r="P31" s="28" t="str">
        <f t="shared" si="5"/>
        <v>FALSE</v>
      </c>
    </row>
    <row r="32" spans="1:16">
      <c r="A32" s="32" t="s">
        <v>68</v>
      </c>
      <c r="B32" s="29" t="s">
        <v>69</v>
      </c>
      <c r="C32" s="9">
        <v>104</v>
      </c>
      <c r="D32" s="26">
        <f t="shared" si="4"/>
        <v>0</v>
      </c>
      <c r="E32" s="33">
        <f t="shared" si="6"/>
        <v>0</v>
      </c>
      <c r="F32" s="3"/>
      <c r="G32" s="4"/>
      <c r="H32" s="3"/>
      <c r="I32" s="3"/>
      <c r="J32" s="3"/>
      <c r="K32" s="3"/>
      <c r="L32" s="3"/>
      <c r="M32" s="3"/>
      <c r="N32" s="3"/>
      <c r="O32" s="27" t="str">
        <f t="shared" si="3"/>
        <v/>
      </c>
      <c r="P32" s="28" t="str">
        <f t="shared" si="5"/>
        <v>FALSE</v>
      </c>
    </row>
    <row r="33" spans="1:16">
      <c r="A33" s="32" t="s">
        <v>70</v>
      </c>
      <c r="B33" s="29" t="s">
        <v>71</v>
      </c>
      <c r="C33" s="9">
        <v>104</v>
      </c>
      <c r="D33" s="26">
        <f t="shared" si="4"/>
        <v>0</v>
      </c>
      <c r="E33" s="33">
        <f t="shared" si="6"/>
        <v>0</v>
      </c>
      <c r="F33" s="3"/>
      <c r="G33" s="4"/>
      <c r="H33" s="3"/>
      <c r="I33" s="3"/>
      <c r="J33" s="3"/>
      <c r="K33" s="3"/>
      <c r="L33" s="3"/>
      <c r="M33" s="3"/>
      <c r="N33" s="3"/>
      <c r="O33" s="27" t="str">
        <f t="shared" si="3"/>
        <v/>
      </c>
      <c r="P33" s="28" t="str">
        <f t="shared" si="5"/>
        <v>FALSE</v>
      </c>
    </row>
    <row r="34" spans="1:16">
      <c r="A34" s="32" t="s">
        <v>72</v>
      </c>
      <c r="B34" s="29" t="s">
        <v>73</v>
      </c>
      <c r="C34" s="9">
        <v>108</v>
      </c>
      <c r="D34" s="26">
        <f t="shared" si="4"/>
        <v>0</v>
      </c>
      <c r="E34" s="33">
        <f t="shared" si="6"/>
        <v>0</v>
      </c>
      <c r="F34" s="3"/>
      <c r="G34" s="4"/>
      <c r="H34" s="3"/>
      <c r="I34" s="3"/>
      <c r="J34" s="3"/>
      <c r="K34" s="3"/>
      <c r="L34" s="3"/>
      <c r="M34" s="3"/>
      <c r="N34" s="3"/>
      <c r="O34" s="27" t="str">
        <f t="shared" si="3"/>
        <v/>
      </c>
      <c r="P34" s="28" t="str">
        <f t="shared" si="5"/>
        <v>FALSE</v>
      </c>
    </row>
    <row r="35" spans="1:16">
      <c r="A35" s="32" t="s">
        <v>74</v>
      </c>
      <c r="B35" s="29" t="s">
        <v>75</v>
      </c>
      <c r="C35" s="9">
        <v>110</v>
      </c>
      <c r="D35" s="26">
        <f t="shared" si="4"/>
        <v>0</v>
      </c>
      <c r="E35" s="33">
        <f t="shared" si="6"/>
        <v>0</v>
      </c>
      <c r="F35" s="3"/>
      <c r="G35" s="4"/>
      <c r="H35" s="3"/>
      <c r="I35" s="3"/>
      <c r="J35" s="3"/>
      <c r="K35" s="3"/>
      <c r="L35" s="3"/>
      <c r="M35" s="3"/>
      <c r="N35" s="3"/>
      <c r="O35" s="27" t="str">
        <f t="shared" si="3"/>
        <v/>
      </c>
      <c r="P35" s="28" t="str">
        <f t="shared" si="5"/>
        <v>FALSE</v>
      </c>
    </row>
    <row r="36" spans="1:16">
      <c r="A36" s="32" t="s">
        <v>76</v>
      </c>
      <c r="B36" s="29" t="s">
        <v>77</v>
      </c>
      <c r="C36" s="9">
        <v>120</v>
      </c>
      <c r="D36" s="26">
        <f t="shared" si="4"/>
        <v>0</v>
      </c>
      <c r="E36" s="33">
        <f t="shared" si="6"/>
        <v>0</v>
      </c>
      <c r="F36" s="3"/>
      <c r="G36" s="4"/>
      <c r="H36" s="3"/>
      <c r="I36" s="3"/>
      <c r="J36" s="3"/>
      <c r="K36" s="3"/>
      <c r="L36" s="3"/>
      <c r="M36" s="3"/>
      <c r="N36" s="3"/>
      <c r="O36" s="27" t="str">
        <f t="shared" si="3"/>
        <v/>
      </c>
      <c r="P36" s="28" t="str">
        <f t="shared" si="5"/>
        <v>FALSE</v>
      </c>
    </row>
    <row r="37" spans="1:16">
      <c r="A37" s="32" t="s">
        <v>78</v>
      </c>
      <c r="B37" s="29" t="s">
        <v>79</v>
      </c>
      <c r="C37" s="9">
        <v>120</v>
      </c>
      <c r="D37" s="26">
        <f t="shared" si="4"/>
        <v>0</v>
      </c>
      <c r="E37" s="33">
        <f t="shared" si="6"/>
        <v>0</v>
      </c>
      <c r="F37" s="3"/>
      <c r="G37" s="4"/>
      <c r="H37" s="3"/>
      <c r="I37" s="3"/>
      <c r="J37" s="3"/>
      <c r="K37" s="3"/>
      <c r="L37" s="3"/>
      <c r="M37" s="3"/>
      <c r="N37" s="3"/>
      <c r="O37" s="27" t="str">
        <f t="shared" si="3"/>
        <v/>
      </c>
      <c r="P37" s="28" t="str">
        <f>IF(O36=D36,"TRUE","FALSE")</f>
        <v>FALSE</v>
      </c>
    </row>
    <row r="38" spans="1:16">
      <c r="A38" s="32" t="s">
        <v>80</v>
      </c>
      <c r="B38" s="29" t="s">
        <v>81</v>
      </c>
      <c r="C38" s="9">
        <v>120</v>
      </c>
      <c r="D38" s="26">
        <f t="shared" si="4"/>
        <v>0</v>
      </c>
      <c r="E38" s="33">
        <f t="shared" si="6"/>
        <v>0</v>
      </c>
      <c r="F38" s="3"/>
      <c r="G38" s="4"/>
      <c r="H38" s="3"/>
      <c r="I38" s="3"/>
      <c r="J38" s="3"/>
      <c r="K38" s="3"/>
      <c r="L38" s="3"/>
      <c r="M38" s="3"/>
      <c r="N38" s="3"/>
      <c r="O38" s="27" t="str">
        <f t="shared" si="3"/>
        <v/>
      </c>
      <c r="P38" s="28" t="str">
        <f>IF(O37=D37,"TRUE","FALSE")</f>
        <v>FALSE</v>
      </c>
    </row>
    <row r="39" spans="1:16">
      <c r="A39" s="32" t="s">
        <v>82</v>
      </c>
      <c r="B39" s="29" t="s">
        <v>83</v>
      </c>
      <c r="C39" s="9">
        <v>136</v>
      </c>
      <c r="D39" s="26">
        <f t="shared" si="4"/>
        <v>0</v>
      </c>
      <c r="E39" s="33">
        <f t="shared" si="6"/>
        <v>0</v>
      </c>
      <c r="F39" s="3"/>
      <c r="G39" s="4"/>
      <c r="H39" s="3"/>
      <c r="I39" s="3"/>
      <c r="J39" s="3"/>
      <c r="K39" s="3"/>
      <c r="L39" s="3"/>
      <c r="M39" s="3"/>
      <c r="N39" s="3"/>
      <c r="O39" s="27" t="str">
        <f t="shared" si="3"/>
        <v/>
      </c>
      <c r="P39" s="28" t="str">
        <f t="shared" ref="P39:P44" si="7">IF(O39=D39,"TRUE","FALSE")</f>
        <v>FALSE</v>
      </c>
    </row>
    <row r="40" spans="1:16">
      <c r="A40" s="32" t="s">
        <v>84</v>
      </c>
      <c r="B40" s="34" t="s">
        <v>85</v>
      </c>
      <c r="C40" s="9">
        <v>148</v>
      </c>
      <c r="D40" s="26">
        <f t="shared" si="4"/>
        <v>0</v>
      </c>
      <c r="E40" s="33">
        <f t="shared" si="6"/>
        <v>0</v>
      </c>
      <c r="F40" s="3"/>
      <c r="G40" s="4"/>
      <c r="H40" s="3"/>
      <c r="I40" s="3"/>
      <c r="J40" s="3"/>
      <c r="K40" s="3"/>
      <c r="L40" s="3"/>
      <c r="M40" s="3"/>
      <c r="N40" s="3"/>
      <c r="O40" s="27" t="str">
        <f t="shared" si="3"/>
        <v/>
      </c>
      <c r="P40" s="28" t="str">
        <f t="shared" si="7"/>
        <v>FALSE</v>
      </c>
    </row>
    <row r="41" spans="1:16">
      <c r="A41" s="32" t="s">
        <v>86</v>
      </c>
      <c r="B41" s="34" t="s">
        <v>87</v>
      </c>
      <c r="C41" s="9">
        <v>148</v>
      </c>
      <c r="D41" s="26">
        <f t="shared" si="4"/>
        <v>0</v>
      </c>
      <c r="E41" s="33">
        <f t="shared" si="6"/>
        <v>0</v>
      </c>
      <c r="F41" s="3"/>
      <c r="G41" s="4"/>
      <c r="H41" s="3"/>
      <c r="I41" s="3"/>
      <c r="J41" s="3"/>
      <c r="K41" s="3"/>
      <c r="L41" s="3"/>
      <c r="M41" s="3"/>
      <c r="N41" s="3"/>
      <c r="O41" s="27" t="str">
        <f t="shared" si="3"/>
        <v/>
      </c>
      <c r="P41" s="28" t="str">
        <f t="shared" si="7"/>
        <v>FALSE</v>
      </c>
    </row>
    <row r="42" spans="1:16">
      <c r="A42" s="32" t="s">
        <v>88</v>
      </c>
      <c r="B42" s="34" t="s">
        <v>89</v>
      </c>
      <c r="C42" s="9">
        <v>148</v>
      </c>
      <c r="D42" s="26">
        <f t="shared" si="4"/>
        <v>0</v>
      </c>
      <c r="E42" s="33">
        <f t="shared" si="6"/>
        <v>0</v>
      </c>
      <c r="F42" s="3"/>
      <c r="G42" s="4"/>
      <c r="H42" s="3"/>
      <c r="I42" s="3"/>
      <c r="J42" s="3"/>
      <c r="K42" s="3"/>
      <c r="L42" s="3"/>
      <c r="M42" s="3"/>
      <c r="N42" s="3"/>
      <c r="O42" s="27" t="str">
        <f t="shared" si="3"/>
        <v/>
      </c>
      <c r="P42" s="28" t="str">
        <f t="shared" si="7"/>
        <v>FALSE</v>
      </c>
    </row>
    <row r="43" spans="1:16">
      <c r="A43" s="32" t="s">
        <v>90</v>
      </c>
      <c r="B43" s="34" t="s">
        <v>91</v>
      </c>
      <c r="C43" s="9">
        <v>148</v>
      </c>
      <c r="D43" s="26">
        <f t="shared" si="4"/>
        <v>0</v>
      </c>
      <c r="E43" s="33">
        <f t="shared" si="6"/>
        <v>0</v>
      </c>
      <c r="F43" s="3"/>
      <c r="G43" s="4"/>
      <c r="H43" s="3"/>
      <c r="I43" s="3"/>
      <c r="J43" s="3"/>
      <c r="K43" s="3"/>
      <c r="L43" s="3"/>
      <c r="M43" s="3"/>
      <c r="N43" s="3"/>
      <c r="O43" s="27" t="str">
        <f t="shared" si="3"/>
        <v/>
      </c>
      <c r="P43" s="28" t="str">
        <f t="shared" si="7"/>
        <v>FALSE</v>
      </c>
    </row>
    <row r="44" spans="1:16">
      <c r="A44" s="32" t="s">
        <v>92</v>
      </c>
      <c r="B44" s="34" t="s">
        <v>93</v>
      </c>
      <c r="C44" s="9">
        <v>153</v>
      </c>
      <c r="D44" s="26">
        <f t="shared" si="4"/>
        <v>0</v>
      </c>
      <c r="E44" s="33">
        <f t="shared" si="6"/>
        <v>0</v>
      </c>
      <c r="F44" s="3"/>
      <c r="G44" s="4"/>
      <c r="H44" s="3"/>
      <c r="I44" s="3"/>
      <c r="J44" s="3"/>
      <c r="K44" s="3"/>
      <c r="L44" s="3"/>
      <c r="M44" s="3"/>
      <c r="N44" s="3"/>
      <c r="O44" s="27" t="str">
        <f t="shared" si="3"/>
        <v/>
      </c>
      <c r="P44" s="28" t="str">
        <f t="shared" si="7"/>
        <v>FALSE</v>
      </c>
    </row>
    <row r="45" spans="1:16">
      <c r="A45" s="32" t="s">
        <v>94</v>
      </c>
      <c r="B45" s="34" t="s">
        <v>95</v>
      </c>
      <c r="C45" s="9">
        <v>156</v>
      </c>
      <c r="D45" s="26">
        <f t="shared" si="4"/>
        <v>0</v>
      </c>
      <c r="E45" s="33">
        <f t="shared" si="6"/>
        <v>0</v>
      </c>
      <c r="F45" s="3"/>
      <c r="G45" s="4"/>
      <c r="H45" s="3"/>
      <c r="I45" s="3"/>
      <c r="J45" s="3"/>
      <c r="K45" s="3"/>
      <c r="L45" s="3"/>
      <c r="M45" s="3"/>
      <c r="N45" s="3"/>
      <c r="O45" s="27" t="str">
        <f t="shared" si="3"/>
        <v/>
      </c>
      <c r="P45" s="28" t="str">
        <f>IF(O45=D45,"TRUE","FALSE")</f>
        <v>FALSE</v>
      </c>
    </row>
    <row r="46" spans="1:16">
      <c r="A46" s="32" t="s">
        <v>96</v>
      </c>
      <c r="B46" s="34" t="s">
        <v>97</v>
      </c>
      <c r="C46" s="9">
        <v>170</v>
      </c>
      <c r="D46" s="26">
        <f t="shared" si="4"/>
        <v>0</v>
      </c>
      <c r="E46" s="33">
        <f t="shared" si="6"/>
        <v>0</v>
      </c>
      <c r="F46" s="3"/>
      <c r="G46" s="4"/>
      <c r="H46" s="3"/>
      <c r="I46" s="3"/>
      <c r="J46" s="3"/>
      <c r="K46" s="3"/>
      <c r="L46" s="3"/>
      <c r="M46" s="3"/>
      <c r="N46" s="3"/>
      <c r="O46" s="27" t="str">
        <f t="shared" si="3"/>
        <v/>
      </c>
      <c r="P46" s="28" t="str">
        <f t="shared" ref="P46:P89" si="8">IF(O46=D46,"TRUE","FALSE")</f>
        <v>FALSE</v>
      </c>
    </row>
    <row r="47" spans="1:16">
      <c r="A47" s="32" t="s">
        <v>98</v>
      </c>
      <c r="B47" s="34" t="s">
        <v>99</v>
      </c>
      <c r="C47" s="9">
        <v>170</v>
      </c>
      <c r="D47" s="26">
        <f t="shared" si="4"/>
        <v>0</v>
      </c>
      <c r="E47" s="33">
        <f t="shared" si="6"/>
        <v>0</v>
      </c>
      <c r="F47" s="3"/>
      <c r="G47" s="4"/>
      <c r="H47" s="3"/>
      <c r="I47" s="3"/>
      <c r="J47" s="3"/>
      <c r="K47" s="3"/>
      <c r="L47" s="3"/>
      <c r="M47" s="3"/>
      <c r="N47" s="3"/>
      <c r="O47" s="27" t="str">
        <f t="shared" si="3"/>
        <v/>
      </c>
      <c r="P47" s="28" t="str">
        <f t="shared" si="8"/>
        <v>FALSE</v>
      </c>
    </row>
    <row r="48" spans="1:16">
      <c r="A48" s="32" t="s">
        <v>100</v>
      </c>
      <c r="B48" s="34" t="s">
        <v>101</v>
      </c>
      <c r="C48" s="9">
        <v>170</v>
      </c>
      <c r="D48" s="26">
        <f t="shared" si="4"/>
        <v>0</v>
      </c>
      <c r="E48" s="33">
        <f t="shared" si="6"/>
        <v>0</v>
      </c>
      <c r="F48" s="3"/>
      <c r="G48" s="4"/>
      <c r="H48" s="3"/>
      <c r="I48" s="3"/>
      <c r="J48" s="3"/>
      <c r="K48" s="3"/>
      <c r="L48" s="3"/>
      <c r="M48" s="3"/>
      <c r="N48" s="3"/>
      <c r="O48" s="27" t="str">
        <f t="shared" si="3"/>
        <v/>
      </c>
      <c r="P48" s="28" t="str">
        <f t="shared" si="8"/>
        <v>FALSE</v>
      </c>
    </row>
    <row r="49" spans="1:16">
      <c r="A49" s="32" t="s">
        <v>102</v>
      </c>
      <c r="B49" s="34" t="s">
        <v>103</v>
      </c>
      <c r="C49" s="10">
        <v>193</v>
      </c>
      <c r="D49" s="35">
        <f t="shared" si="4"/>
        <v>0</v>
      </c>
      <c r="E49" s="33">
        <f t="shared" si="6"/>
        <v>0</v>
      </c>
      <c r="F49" s="5"/>
      <c r="G49" s="6"/>
      <c r="H49" s="5"/>
      <c r="I49" s="5"/>
      <c r="J49" s="5"/>
      <c r="K49" s="5"/>
      <c r="L49" s="5"/>
      <c r="M49" s="5"/>
      <c r="N49" s="5"/>
      <c r="O49" s="36" t="str">
        <f t="shared" si="3"/>
        <v/>
      </c>
      <c r="P49" s="37" t="str">
        <f t="shared" si="8"/>
        <v>FALSE</v>
      </c>
    </row>
    <row r="50" spans="1:16">
      <c r="A50" s="31"/>
      <c r="B50" s="19" t="s">
        <v>104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1:16">
      <c r="A51" s="32" t="s">
        <v>105</v>
      </c>
      <c r="B51" s="34" t="s">
        <v>106</v>
      </c>
      <c r="C51" s="9">
        <v>100</v>
      </c>
      <c r="D51" s="26">
        <f t="shared" ref="D51:D60" si="9">SUM(F51:N51)</f>
        <v>0</v>
      </c>
      <c r="E51" s="23">
        <f>C51*D51</f>
        <v>0</v>
      </c>
      <c r="F51" s="3"/>
      <c r="G51" s="3"/>
      <c r="H51" s="3"/>
      <c r="I51" s="3"/>
      <c r="J51" s="3"/>
      <c r="K51" s="3"/>
      <c r="L51" s="3"/>
      <c r="M51" s="3"/>
      <c r="N51" s="3"/>
      <c r="O51" s="27" t="str">
        <f t="shared" si="3"/>
        <v/>
      </c>
      <c r="P51" s="28" t="str">
        <f t="shared" si="8"/>
        <v>FALSE</v>
      </c>
    </row>
    <row r="52" spans="1:16">
      <c r="A52" s="32" t="s">
        <v>107</v>
      </c>
      <c r="B52" s="34" t="s">
        <v>108</v>
      </c>
      <c r="C52" s="9">
        <v>94</v>
      </c>
      <c r="D52" s="26">
        <f t="shared" si="9"/>
        <v>0</v>
      </c>
      <c r="E52" s="23">
        <f t="shared" ref="E52:E57" si="10">C52*D52</f>
        <v>0</v>
      </c>
      <c r="F52" s="3"/>
      <c r="G52" s="3"/>
      <c r="H52" s="3"/>
      <c r="I52" s="3"/>
      <c r="J52" s="3"/>
      <c r="K52" s="3"/>
      <c r="L52" s="3"/>
      <c r="M52" s="3"/>
      <c r="N52" s="3"/>
      <c r="O52" s="27" t="str">
        <f t="shared" si="3"/>
        <v/>
      </c>
      <c r="P52" s="28" t="str">
        <f t="shared" si="8"/>
        <v>FALSE</v>
      </c>
    </row>
    <row r="53" spans="1:16">
      <c r="A53" s="32" t="s">
        <v>109</v>
      </c>
      <c r="B53" s="34" t="s">
        <v>110</v>
      </c>
      <c r="C53" s="9">
        <v>98</v>
      </c>
      <c r="D53" s="26">
        <f t="shared" si="9"/>
        <v>0</v>
      </c>
      <c r="E53" s="23">
        <f t="shared" si="10"/>
        <v>0</v>
      </c>
      <c r="F53" s="3"/>
      <c r="G53" s="3"/>
      <c r="H53" s="3"/>
      <c r="I53" s="3"/>
      <c r="J53" s="3"/>
      <c r="K53" s="3"/>
      <c r="L53" s="3"/>
      <c r="M53" s="3"/>
      <c r="N53" s="3"/>
      <c r="O53" s="27" t="str">
        <f t="shared" si="3"/>
        <v/>
      </c>
      <c r="P53" s="28" t="str">
        <f t="shared" si="8"/>
        <v>FALSE</v>
      </c>
    </row>
    <row r="54" spans="1:16">
      <c r="A54" s="32" t="s">
        <v>111</v>
      </c>
      <c r="B54" s="34" t="s">
        <v>112</v>
      </c>
      <c r="C54" s="9">
        <v>100</v>
      </c>
      <c r="D54" s="26">
        <f t="shared" si="9"/>
        <v>0</v>
      </c>
      <c r="E54" s="23">
        <f t="shared" si="10"/>
        <v>0</v>
      </c>
      <c r="F54" s="3"/>
      <c r="G54" s="3"/>
      <c r="H54" s="3"/>
      <c r="I54" s="3"/>
      <c r="J54" s="3"/>
      <c r="K54" s="3"/>
      <c r="L54" s="3"/>
      <c r="M54" s="3"/>
      <c r="N54" s="3"/>
      <c r="O54" s="27" t="str">
        <f t="shared" si="3"/>
        <v/>
      </c>
      <c r="P54" s="28" t="str">
        <f t="shared" si="8"/>
        <v>FALSE</v>
      </c>
    </row>
    <row r="55" spans="1:16">
      <c r="A55" s="32" t="s">
        <v>113</v>
      </c>
      <c r="B55" s="34" t="s">
        <v>114</v>
      </c>
      <c r="C55" s="9">
        <v>100</v>
      </c>
      <c r="D55" s="26">
        <f t="shared" si="9"/>
        <v>0</v>
      </c>
      <c r="E55" s="23">
        <f t="shared" si="10"/>
        <v>0</v>
      </c>
      <c r="F55" s="3"/>
      <c r="G55" s="3"/>
      <c r="H55" s="3"/>
      <c r="I55" s="3"/>
      <c r="J55" s="3"/>
      <c r="K55" s="3"/>
      <c r="L55" s="3"/>
      <c r="M55" s="3"/>
      <c r="N55" s="3"/>
      <c r="O55" s="27" t="str">
        <f t="shared" si="3"/>
        <v/>
      </c>
      <c r="P55" s="28" t="str">
        <f t="shared" si="8"/>
        <v>FALSE</v>
      </c>
    </row>
    <row r="56" spans="1:16">
      <c r="A56" s="32" t="s">
        <v>115</v>
      </c>
      <c r="B56" s="34" t="s">
        <v>116</v>
      </c>
      <c r="C56" s="9">
        <v>130</v>
      </c>
      <c r="D56" s="26">
        <f t="shared" si="9"/>
        <v>0</v>
      </c>
      <c r="E56" s="23">
        <f t="shared" si="10"/>
        <v>0</v>
      </c>
      <c r="F56" s="3"/>
      <c r="G56" s="3"/>
      <c r="H56" s="3"/>
      <c r="I56" s="3"/>
      <c r="J56" s="3"/>
      <c r="K56" s="3"/>
      <c r="L56" s="3"/>
      <c r="M56" s="3"/>
      <c r="N56" s="3"/>
      <c r="O56" s="27" t="str">
        <f t="shared" si="3"/>
        <v/>
      </c>
      <c r="P56" s="28" t="str">
        <f t="shared" si="8"/>
        <v>FALSE</v>
      </c>
    </row>
    <row r="57" spans="1:16">
      <c r="A57" s="32" t="s">
        <v>117</v>
      </c>
      <c r="B57" s="34" t="s">
        <v>118</v>
      </c>
      <c r="C57" s="9">
        <v>106</v>
      </c>
      <c r="D57" s="26">
        <f t="shared" si="9"/>
        <v>0</v>
      </c>
      <c r="E57" s="23">
        <f t="shared" si="10"/>
        <v>0</v>
      </c>
      <c r="F57" s="3"/>
      <c r="G57" s="3"/>
      <c r="H57" s="3"/>
      <c r="I57" s="3"/>
      <c r="J57" s="3"/>
      <c r="K57" s="3"/>
      <c r="L57" s="3"/>
      <c r="M57" s="3"/>
      <c r="N57" s="3"/>
      <c r="O57" s="27" t="str">
        <f t="shared" si="3"/>
        <v/>
      </c>
      <c r="P57" s="28" t="str">
        <f t="shared" si="8"/>
        <v>FALSE</v>
      </c>
    </row>
    <row r="58" spans="1:16">
      <c r="A58" s="31"/>
      <c r="B58" s="19" t="s">
        <v>119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</row>
    <row r="59" spans="1:16">
      <c r="A59" s="32" t="s">
        <v>120</v>
      </c>
      <c r="B59" s="34" t="s">
        <v>121</v>
      </c>
      <c r="C59" s="9">
        <v>136</v>
      </c>
      <c r="D59" s="26">
        <f t="shared" si="9"/>
        <v>0</v>
      </c>
      <c r="E59" s="23">
        <f>C59*D59</f>
        <v>0</v>
      </c>
      <c r="F59" s="3"/>
      <c r="G59" s="3"/>
      <c r="H59" s="3"/>
      <c r="I59" s="3"/>
      <c r="J59" s="3"/>
      <c r="K59" s="3"/>
      <c r="L59" s="3"/>
      <c r="M59" s="3"/>
      <c r="N59" s="3"/>
      <c r="O59" s="27" t="str">
        <f t="shared" si="3"/>
        <v/>
      </c>
      <c r="P59" s="28" t="str">
        <f t="shared" si="8"/>
        <v>FALSE</v>
      </c>
    </row>
    <row r="60" spans="1:16">
      <c r="A60" s="32" t="s">
        <v>122</v>
      </c>
      <c r="B60" s="34" t="s">
        <v>123</v>
      </c>
      <c r="C60" s="9">
        <v>142</v>
      </c>
      <c r="D60" s="26">
        <f t="shared" si="9"/>
        <v>0</v>
      </c>
      <c r="E60" s="23">
        <f t="shared" ref="E60:E70" si="11">C60*D60</f>
        <v>0</v>
      </c>
      <c r="F60" s="3"/>
      <c r="G60" s="3"/>
      <c r="H60" s="3"/>
      <c r="I60" s="3"/>
      <c r="J60" s="3"/>
      <c r="K60" s="3"/>
      <c r="L60" s="3"/>
      <c r="M60" s="3"/>
      <c r="N60" s="3"/>
      <c r="O60" s="27" t="str">
        <f t="shared" si="3"/>
        <v/>
      </c>
      <c r="P60" s="28" t="str">
        <f t="shared" si="8"/>
        <v>FALSE</v>
      </c>
    </row>
    <row r="61" spans="1:16">
      <c r="A61" s="32" t="s">
        <v>124</v>
      </c>
      <c r="B61" s="34" t="s">
        <v>125</v>
      </c>
      <c r="C61" s="9">
        <v>118</v>
      </c>
      <c r="D61" s="26">
        <f t="shared" ref="D61:D88" si="12">SUM(F61:N61)</f>
        <v>0</v>
      </c>
      <c r="E61" s="23">
        <f t="shared" si="11"/>
        <v>0</v>
      </c>
      <c r="F61" s="3"/>
      <c r="G61" s="3"/>
      <c r="H61" s="3"/>
      <c r="I61" s="3"/>
      <c r="J61" s="3"/>
      <c r="K61" s="3"/>
      <c r="L61" s="3"/>
      <c r="M61" s="3"/>
      <c r="N61" s="3"/>
      <c r="O61" s="27" t="str">
        <f t="shared" si="3"/>
        <v/>
      </c>
      <c r="P61" s="28" t="str">
        <f t="shared" si="8"/>
        <v>FALSE</v>
      </c>
    </row>
    <row r="62" spans="1:16">
      <c r="A62" s="32" t="s">
        <v>126</v>
      </c>
      <c r="B62" s="34" t="s">
        <v>127</v>
      </c>
      <c r="C62" s="9">
        <v>124</v>
      </c>
      <c r="D62" s="26">
        <f t="shared" si="12"/>
        <v>0</v>
      </c>
      <c r="E62" s="23">
        <f t="shared" si="11"/>
        <v>0</v>
      </c>
      <c r="F62" s="3"/>
      <c r="G62" s="3"/>
      <c r="H62" s="3"/>
      <c r="I62" s="3"/>
      <c r="J62" s="3"/>
      <c r="K62" s="3"/>
      <c r="L62" s="3"/>
      <c r="M62" s="3"/>
      <c r="N62" s="3"/>
      <c r="O62" s="27" t="str">
        <f t="shared" si="3"/>
        <v/>
      </c>
      <c r="P62" s="28" t="str">
        <f t="shared" si="8"/>
        <v>FALSE</v>
      </c>
    </row>
    <row r="63" spans="1:16">
      <c r="A63" s="32" t="s">
        <v>128</v>
      </c>
      <c r="B63" s="34" t="s">
        <v>129</v>
      </c>
      <c r="C63" s="9">
        <v>126</v>
      </c>
      <c r="D63" s="26">
        <f t="shared" si="12"/>
        <v>0</v>
      </c>
      <c r="E63" s="23">
        <f t="shared" si="11"/>
        <v>0</v>
      </c>
      <c r="F63" s="3"/>
      <c r="G63" s="3"/>
      <c r="H63" s="3"/>
      <c r="I63" s="3"/>
      <c r="J63" s="3"/>
      <c r="K63" s="3"/>
      <c r="L63" s="3"/>
      <c r="M63" s="3"/>
      <c r="N63" s="3"/>
      <c r="O63" s="27" t="str">
        <f t="shared" si="3"/>
        <v/>
      </c>
      <c r="P63" s="28" t="str">
        <f t="shared" si="8"/>
        <v>FALSE</v>
      </c>
    </row>
    <row r="64" spans="1:16">
      <c r="A64" s="32" t="s">
        <v>130</v>
      </c>
      <c r="B64" s="34" t="s">
        <v>131</v>
      </c>
      <c r="C64" s="9">
        <v>124</v>
      </c>
      <c r="D64" s="26">
        <f t="shared" si="12"/>
        <v>0</v>
      </c>
      <c r="E64" s="23">
        <f t="shared" si="11"/>
        <v>0</v>
      </c>
      <c r="F64" s="3"/>
      <c r="G64" s="3"/>
      <c r="H64" s="3"/>
      <c r="I64" s="3"/>
      <c r="J64" s="3"/>
      <c r="K64" s="3"/>
      <c r="L64" s="3"/>
      <c r="M64" s="3"/>
      <c r="N64" s="3"/>
      <c r="O64" s="27" t="str">
        <f t="shared" si="3"/>
        <v/>
      </c>
      <c r="P64" s="28" t="str">
        <f t="shared" si="8"/>
        <v>FALSE</v>
      </c>
    </row>
    <row r="65" spans="1:16">
      <c r="A65" s="32" t="s">
        <v>132</v>
      </c>
      <c r="B65" s="34" t="s">
        <v>133</v>
      </c>
      <c r="C65" s="9">
        <v>128</v>
      </c>
      <c r="D65" s="26">
        <f t="shared" si="12"/>
        <v>0</v>
      </c>
      <c r="E65" s="23">
        <f t="shared" si="11"/>
        <v>0</v>
      </c>
      <c r="F65" s="3"/>
      <c r="G65" s="3"/>
      <c r="H65" s="3"/>
      <c r="I65" s="3"/>
      <c r="J65" s="3"/>
      <c r="K65" s="3"/>
      <c r="L65" s="3"/>
      <c r="M65" s="3"/>
      <c r="N65" s="3"/>
      <c r="O65" s="27" t="str">
        <f t="shared" si="3"/>
        <v/>
      </c>
      <c r="P65" s="28" t="str">
        <f t="shared" si="8"/>
        <v>FALSE</v>
      </c>
    </row>
    <row r="66" spans="1:16">
      <c r="A66" s="32" t="s">
        <v>134</v>
      </c>
      <c r="B66" s="34" t="s">
        <v>135</v>
      </c>
      <c r="C66" s="9">
        <v>144</v>
      </c>
      <c r="D66" s="26">
        <f t="shared" si="12"/>
        <v>0</v>
      </c>
      <c r="E66" s="23">
        <f t="shared" si="11"/>
        <v>0</v>
      </c>
      <c r="F66" s="3"/>
      <c r="G66" s="3"/>
      <c r="H66" s="3"/>
      <c r="I66" s="3"/>
      <c r="J66" s="3"/>
      <c r="K66" s="3"/>
      <c r="L66" s="3"/>
      <c r="M66" s="3"/>
      <c r="N66" s="3"/>
      <c r="O66" s="27" t="str">
        <f t="shared" si="3"/>
        <v/>
      </c>
      <c r="P66" s="28" t="str">
        <f t="shared" si="8"/>
        <v>FALSE</v>
      </c>
    </row>
    <row r="67" spans="1:16">
      <c r="A67" s="32" t="s">
        <v>136</v>
      </c>
      <c r="B67" s="34" t="s">
        <v>137</v>
      </c>
      <c r="C67" s="9">
        <v>170</v>
      </c>
      <c r="D67" s="26">
        <f t="shared" si="12"/>
        <v>0</v>
      </c>
      <c r="E67" s="23">
        <f t="shared" si="11"/>
        <v>0</v>
      </c>
      <c r="F67" s="3"/>
      <c r="G67" s="3"/>
      <c r="H67" s="3"/>
      <c r="I67" s="3"/>
      <c r="J67" s="3"/>
      <c r="K67" s="3"/>
      <c r="L67" s="3"/>
      <c r="M67" s="3"/>
      <c r="N67" s="3"/>
      <c r="O67" s="27" t="str">
        <f t="shared" si="3"/>
        <v/>
      </c>
      <c r="P67" s="28" t="str">
        <f t="shared" si="8"/>
        <v>FALSE</v>
      </c>
    </row>
    <row r="68" spans="1:16">
      <c r="A68" s="32" t="s">
        <v>138</v>
      </c>
      <c r="B68" s="34" t="s">
        <v>139</v>
      </c>
      <c r="C68" s="9">
        <v>154</v>
      </c>
      <c r="D68" s="26">
        <f t="shared" si="12"/>
        <v>0</v>
      </c>
      <c r="E68" s="23">
        <f t="shared" si="11"/>
        <v>0</v>
      </c>
      <c r="F68" s="3"/>
      <c r="G68" s="3"/>
      <c r="H68" s="3"/>
      <c r="I68" s="3"/>
      <c r="J68" s="3"/>
      <c r="K68" s="3"/>
      <c r="L68" s="3"/>
      <c r="M68" s="3"/>
      <c r="N68" s="3"/>
      <c r="O68" s="27" t="str">
        <f t="shared" si="3"/>
        <v/>
      </c>
      <c r="P68" s="28" t="str">
        <f t="shared" si="8"/>
        <v>FALSE</v>
      </c>
    </row>
    <row r="69" spans="1:16">
      <c r="A69" s="32" t="s">
        <v>140</v>
      </c>
      <c r="B69" s="34" t="s">
        <v>141</v>
      </c>
      <c r="C69" s="9">
        <v>180</v>
      </c>
      <c r="D69" s="26">
        <f t="shared" si="12"/>
        <v>0</v>
      </c>
      <c r="E69" s="23">
        <f t="shared" si="11"/>
        <v>0</v>
      </c>
      <c r="F69" s="3"/>
      <c r="G69" s="3"/>
      <c r="H69" s="3"/>
      <c r="I69" s="3"/>
      <c r="J69" s="3"/>
      <c r="K69" s="3"/>
      <c r="L69" s="3"/>
      <c r="M69" s="3"/>
      <c r="N69" s="3"/>
      <c r="O69" s="27" t="str">
        <f t="shared" si="3"/>
        <v/>
      </c>
      <c r="P69" s="28" t="str">
        <f t="shared" si="8"/>
        <v>FALSE</v>
      </c>
    </row>
    <row r="70" spans="1:16">
      <c r="A70" s="32" t="s">
        <v>142</v>
      </c>
      <c r="B70" s="34" t="s">
        <v>143</v>
      </c>
      <c r="C70" s="9">
        <v>202</v>
      </c>
      <c r="D70" s="26">
        <f t="shared" si="12"/>
        <v>0</v>
      </c>
      <c r="E70" s="23">
        <f t="shared" si="11"/>
        <v>0</v>
      </c>
      <c r="F70" s="3"/>
      <c r="G70" s="3"/>
      <c r="H70" s="3"/>
      <c r="I70" s="3"/>
      <c r="J70" s="3"/>
      <c r="K70" s="3"/>
      <c r="L70" s="3"/>
      <c r="M70" s="3"/>
      <c r="N70" s="3"/>
      <c r="O70" s="27" t="str">
        <f t="shared" ref="O70:O88" si="13">IF((N70+M70+L70+K70+J70+I70+H70+G70+F70)=0,"",F70+G70+H70+I70+J70+K70+L70+M70+N70)</f>
        <v/>
      </c>
      <c r="P70" s="28" t="str">
        <f t="shared" si="8"/>
        <v>FALSE</v>
      </c>
    </row>
    <row r="71" spans="1:16">
      <c r="A71" s="31"/>
      <c r="B71" s="19" t="s">
        <v>144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</row>
    <row r="72" spans="1:16">
      <c r="A72" s="32" t="s">
        <v>145</v>
      </c>
      <c r="B72" s="34" t="s">
        <v>146</v>
      </c>
      <c r="C72" s="9">
        <v>112</v>
      </c>
      <c r="D72" s="26">
        <f t="shared" si="12"/>
        <v>0</v>
      </c>
      <c r="E72" s="23">
        <f>C72*D72</f>
        <v>0</v>
      </c>
      <c r="F72" s="3"/>
      <c r="G72" s="3"/>
      <c r="H72" s="3"/>
      <c r="I72" s="3"/>
      <c r="J72" s="3"/>
      <c r="K72" s="3"/>
      <c r="L72" s="3"/>
      <c r="M72" s="3"/>
      <c r="N72" s="3"/>
      <c r="O72" s="27" t="str">
        <f t="shared" si="13"/>
        <v/>
      </c>
      <c r="P72" s="28" t="str">
        <f t="shared" si="8"/>
        <v>FALSE</v>
      </c>
    </row>
    <row r="73" spans="1:16">
      <c r="A73" s="32" t="s">
        <v>147</v>
      </c>
      <c r="B73" s="34" t="s">
        <v>148</v>
      </c>
      <c r="C73" s="9">
        <v>138</v>
      </c>
      <c r="D73" s="26">
        <f t="shared" si="12"/>
        <v>0</v>
      </c>
      <c r="E73" s="23">
        <f t="shared" ref="E73:E79" si="14">C73*D73</f>
        <v>0</v>
      </c>
      <c r="F73" s="3"/>
      <c r="G73" s="3"/>
      <c r="H73" s="3"/>
      <c r="I73" s="3"/>
      <c r="J73" s="3"/>
      <c r="K73" s="3"/>
      <c r="L73" s="3"/>
      <c r="M73" s="3"/>
      <c r="N73" s="3"/>
      <c r="O73" s="27" t="str">
        <f t="shared" si="13"/>
        <v/>
      </c>
      <c r="P73" s="28" t="str">
        <f t="shared" si="8"/>
        <v>FALSE</v>
      </c>
    </row>
    <row r="74" spans="1:16">
      <c r="A74" s="32" t="s">
        <v>149</v>
      </c>
      <c r="B74" s="34" t="s">
        <v>150</v>
      </c>
      <c r="C74" s="9">
        <v>150</v>
      </c>
      <c r="D74" s="26">
        <f t="shared" si="12"/>
        <v>0</v>
      </c>
      <c r="E74" s="23">
        <f t="shared" si="14"/>
        <v>0</v>
      </c>
      <c r="F74" s="3"/>
      <c r="G74" s="3"/>
      <c r="H74" s="3"/>
      <c r="I74" s="3"/>
      <c r="J74" s="3"/>
      <c r="K74" s="3"/>
      <c r="L74" s="3"/>
      <c r="M74" s="3"/>
      <c r="N74" s="3"/>
      <c r="O74" s="27" t="str">
        <f t="shared" si="13"/>
        <v/>
      </c>
      <c r="P74" s="28" t="str">
        <f t="shared" si="8"/>
        <v>FALSE</v>
      </c>
    </row>
    <row r="75" spans="1:16">
      <c r="A75" s="32" t="s">
        <v>151</v>
      </c>
      <c r="B75" s="34" t="s">
        <v>152</v>
      </c>
      <c r="C75" s="9">
        <v>178</v>
      </c>
      <c r="D75" s="26">
        <f t="shared" si="12"/>
        <v>0</v>
      </c>
      <c r="E75" s="23">
        <f t="shared" si="14"/>
        <v>0</v>
      </c>
      <c r="F75" s="3"/>
      <c r="G75" s="3"/>
      <c r="H75" s="3"/>
      <c r="I75" s="3"/>
      <c r="J75" s="3"/>
      <c r="K75" s="3"/>
      <c r="L75" s="3"/>
      <c r="M75" s="3"/>
      <c r="N75" s="3"/>
      <c r="O75" s="27" t="str">
        <f t="shared" si="13"/>
        <v/>
      </c>
      <c r="P75" s="28" t="str">
        <f t="shared" si="8"/>
        <v>FALSE</v>
      </c>
    </row>
    <row r="76" spans="1:16">
      <c r="A76" s="32" t="s">
        <v>153</v>
      </c>
      <c r="B76" s="34" t="s">
        <v>154</v>
      </c>
      <c r="C76" s="9">
        <v>210</v>
      </c>
      <c r="D76" s="26">
        <f t="shared" si="12"/>
        <v>0</v>
      </c>
      <c r="E76" s="23">
        <f t="shared" si="14"/>
        <v>0</v>
      </c>
      <c r="F76" s="3"/>
      <c r="G76" s="3"/>
      <c r="H76" s="3"/>
      <c r="I76" s="3"/>
      <c r="J76" s="3"/>
      <c r="K76" s="3"/>
      <c r="L76" s="3"/>
      <c r="M76" s="3"/>
      <c r="N76" s="3"/>
      <c r="O76" s="27" t="str">
        <f t="shared" si="13"/>
        <v/>
      </c>
      <c r="P76" s="28" t="str">
        <f t="shared" si="8"/>
        <v>FALSE</v>
      </c>
    </row>
    <row r="77" spans="1:16">
      <c r="A77" s="32" t="s">
        <v>155</v>
      </c>
      <c r="B77" s="34" t="s">
        <v>156</v>
      </c>
      <c r="C77" s="9">
        <v>98</v>
      </c>
      <c r="D77" s="26">
        <f t="shared" si="12"/>
        <v>0</v>
      </c>
      <c r="E77" s="23">
        <f t="shared" si="14"/>
        <v>0</v>
      </c>
      <c r="F77" s="3"/>
      <c r="G77" s="3"/>
      <c r="H77" s="3"/>
      <c r="I77" s="3"/>
      <c r="J77" s="3"/>
      <c r="K77" s="3"/>
      <c r="L77" s="3"/>
      <c r="M77" s="3"/>
      <c r="N77" s="3"/>
      <c r="O77" s="27" t="str">
        <f t="shared" si="13"/>
        <v/>
      </c>
      <c r="P77" s="28" t="str">
        <f t="shared" si="8"/>
        <v>FALSE</v>
      </c>
    </row>
    <row r="78" spans="1:16">
      <c r="A78" s="32" t="s">
        <v>157</v>
      </c>
      <c r="B78" s="34" t="s">
        <v>158</v>
      </c>
      <c r="C78" s="9">
        <v>116</v>
      </c>
      <c r="D78" s="26">
        <f t="shared" si="12"/>
        <v>0</v>
      </c>
      <c r="E78" s="23">
        <f t="shared" si="14"/>
        <v>0</v>
      </c>
      <c r="F78" s="3"/>
      <c r="G78" s="3"/>
      <c r="H78" s="3"/>
      <c r="I78" s="3"/>
      <c r="J78" s="3"/>
      <c r="K78" s="3"/>
      <c r="L78" s="3"/>
      <c r="M78" s="3"/>
      <c r="N78" s="3"/>
      <c r="O78" s="27" t="str">
        <f t="shared" si="13"/>
        <v/>
      </c>
      <c r="P78" s="28" t="str">
        <f t="shared" si="8"/>
        <v>FALSE</v>
      </c>
    </row>
    <row r="79" spans="1:16">
      <c r="A79" s="32" t="s">
        <v>159</v>
      </c>
      <c r="B79" s="34" t="s">
        <v>160</v>
      </c>
      <c r="C79" s="9">
        <v>116</v>
      </c>
      <c r="D79" s="26">
        <f t="shared" si="12"/>
        <v>0</v>
      </c>
      <c r="E79" s="23">
        <f t="shared" si="14"/>
        <v>0</v>
      </c>
      <c r="F79" s="3"/>
      <c r="G79" s="3"/>
      <c r="H79" s="3"/>
      <c r="I79" s="3"/>
      <c r="J79" s="3"/>
      <c r="K79" s="3"/>
      <c r="L79" s="3"/>
      <c r="M79" s="3"/>
      <c r="N79" s="3"/>
      <c r="O79" s="27" t="str">
        <f t="shared" si="13"/>
        <v/>
      </c>
      <c r="P79" s="28" t="str">
        <f t="shared" si="8"/>
        <v>FALSE</v>
      </c>
    </row>
    <row r="80" spans="1:16">
      <c r="A80" s="31"/>
      <c r="B80" s="19" t="s">
        <v>161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6"/>
    </row>
    <row r="81" spans="1:16">
      <c r="A81" s="32" t="s">
        <v>162</v>
      </c>
      <c r="B81" s="34" t="s">
        <v>163</v>
      </c>
      <c r="C81" s="9">
        <v>122</v>
      </c>
      <c r="D81" s="26">
        <f t="shared" si="12"/>
        <v>0</v>
      </c>
      <c r="E81" s="23">
        <f>C81*D81</f>
        <v>0</v>
      </c>
      <c r="F81" s="3"/>
      <c r="G81" s="3"/>
      <c r="H81" s="3"/>
      <c r="I81" s="3"/>
      <c r="J81" s="3"/>
      <c r="K81" s="3"/>
      <c r="L81" s="3"/>
      <c r="M81" s="3"/>
      <c r="N81" s="3"/>
      <c r="O81" s="27" t="str">
        <f t="shared" si="13"/>
        <v/>
      </c>
      <c r="P81" s="28" t="str">
        <f t="shared" si="8"/>
        <v>FALSE</v>
      </c>
    </row>
    <row r="82" spans="1:16">
      <c r="A82" s="32" t="s">
        <v>164</v>
      </c>
      <c r="B82" s="34" t="s">
        <v>165</v>
      </c>
      <c r="C82" s="9">
        <v>128</v>
      </c>
      <c r="D82" s="26">
        <f t="shared" si="12"/>
        <v>0</v>
      </c>
      <c r="E82" s="23">
        <f t="shared" ref="E82:E88" si="15">C82*D82</f>
        <v>0</v>
      </c>
      <c r="F82" s="3"/>
      <c r="G82" s="3"/>
      <c r="H82" s="3"/>
      <c r="I82" s="3"/>
      <c r="J82" s="3"/>
      <c r="K82" s="3"/>
      <c r="L82" s="3"/>
      <c r="M82" s="3"/>
      <c r="N82" s="3"/>
      <c r="O82" s="27" t="str">
        <f t="shared" si="13"/>
        <v/>
      </c>
      <c r="P82" s="28" t="str">
        <f t="shared" si="8"/>
        <v>FALSE</v>
      </c>
    </row>
    <row r="83" spans="1:16">
      <c r="A83" s="32" t="s">
        <v>166</v>
      </c>
      <c r="B83" s="34" t="s">
        <v>167</v>
      </c>
      <c r="C83" s="9">
        <v>132</v>
      </c>
      <c r="D83" s="26">
        <f t="shared" si="12"/>
        <v>0</v>
      </c>
      <c r="E83" s="23">
        <f t="shared" si="15"/>
        <v>0</v>
      </c>
      <c r="F83" s="3"/>
      <c r="G83" s="3"/>
      <c r="H83" s="3"/>
      <c r="I83" s="3"/>
      <c r="J83" s="3"/>
      <c r="K83" s="3"/>
      <c r="L83" s="3"/>
      <c r="M83" s="3"/>
      <c r="N83" s="3"/>
      <c r="O83" s="27" t="str">
        <f t="shared" si="13"/>
        <v/>
      </c>
      <c r="P83" s="28" t="str">
        <f t="shared" si="8"/>
        <v>FALSE</v>
      </c>
    </row>
    <row r="84" spans="1:16">
      <c r="A84" s="32" t="s">
        <v>168</v>
      </c>
      <c r="B84" s="34" t="s">
        <v>169</v>
      </c>
      <c r="C84" s="9">
        <v>124</v>
      </c>
      <c r="D84" s="26">
        <f t="shared" si="12"/>
        <v>0</v>
      </c>
      <c r="E84" s="23">
        <f t="shared" si="15"/>
        <v>0</v>
      </c>
      <c r="F84" s="3"/>
      <c r="G84" s="3"/>
      <c r="H84" s="3"/>
      <c r="I84" s="3"/>
      <c r="J84" s="3"/>
      <c r="K84" s="3"/>
      <c r="L84" s="3"/>
      <c r="M84" s="3"/>
      <c r="N84" s="3"/>
      <c r="O84" s="27" t="str">
        <f t="shared" si="13"/>
        <v/>
      </c>
      <c r="P84" s="28" t="str">
        <f t="shared" si="8"/>
        <v>FALSE</v>
      </c>
    </row>
    <row r="85" spans="1:16">
      <c r="A85" s="32" t="s">
        <v>170</v>
      </c>
      <c r="B85" s="34" t="s">
        <v>171</v>
      </c>
      <c r="C85" s="9">
        <v>152</v>
      </c>
      <c r="D85" s="26">
        <f t="shared" si="12"/>
        <v>0</v>
      </c>
      <c r="E85" s="23">
        <f t="shared" si="15"/>
        <v>0</v>
      </c>
      <c r="F85" s="3"/>
      <c r="G85" s="3"/>
      <c r="H85" s="3"/>
      <c r="I85" s="3"/>
      <c r="J85" s="3"/>
      <c r="K85" s="3"/>
      <c r="L85" s="3"/>
      <c r="M85" s="3"/>
      <c r="N85" s="3"/>
      <c r="O85" s="27" t="str">
        <f t="shared" si="13"/>
        <v/>
      </c>
      <c r="P85" s="28" t="str">
        <f t="shared" si="8"/>
        <v>FALSE</v>
      </c>
    </row>
    <row r="86" spans="1:16">
      <c r="A86" s="32" t="s">
        <v>172</v>
      </c>
      <c r="B86" s="34" t="s">
        <v>173</v>
      </c>
      <c r="C86" s="9">
        <v>154</v>
      </c>
      <c r="D86" s="26">
        <f t="shared" si="12"/>
        <v>0</v>
      </c>
      <c r="E86" s="23">
        <f t="shared" si="15"/>
        <v>0</v>
      </c>
      <c r="F86" s="3"/>
      <c r="G86" s="3"/>
      <c r="H86" s="3"/>
      <c r="I86" s="3"/>
      <c r="J86" s="3"/>
      <c r="K86" s="3"/>
      <c r="L86" s="3"/>
      <c r="M86" s="3"/>
      <c r="N86" s="3"/>
      <c r="O86" s="27" t="str">
        <f t="shared" si="13"/>
        <v/>
      </c>
      <c r="P86" s="28" t="str">
        <f t="shared" si="8"/>
        <v>FALSE</v>
      </c>
    </row>
    <row r="87" spans="1:16">
      <c r="A87" s="32" t="s">
        <v>174</v>
      </c>
      <c r="B87" s="34" t="s">
        <v>175</v>
      </c>
      <c r="C87" s="9">
        <v>156</v>
      </c>
      <c r="D87" s="26">
        <f t="shared" si="12"/>
        <v>0</v>
      </c>
      <c r="E87" s="23">
        <f t="shared" si="15"/>
        <v>0</v>
      </c>
      <c r="F87" s="3"/>
      <c r="G87" s="3"/>
      <c r="H87" s="3"/>
      <c r="I87" s="3"/>
      <c r="J87" s="3"/>
      <c r="K87" s="3"/>
      <c r="L87" s="3"/>
      <c r="M87" s="3"/>
      <c r="N87" s="3"/>
      <c r="O87" s="27" t="str">
        <f t="shared" si="13"/>
        <v/>
      </c>
      <c r="P87" s="28" t="str">
        <f t="shared" si="8"/>
        <v>FALSE</v>
      </c>
    </row>
    <row r="88" spans="1:16">
      <c r="A88" s="32" t="s">
        <v>176</v>
      </c>
      <c r="B88" s="34" t="s">
        <v>177</v>
      </c>
      <c r="C88" s="9">
        <v>170</v>
      </c>
      <c r="D88" s="26">
        <f t="shared" si="12"/>
        <v>0</v>
      </c>
      <c r="E88" s="23">
        <f t="shared" si="15"/>
        <v>0</v>
      </c>
      <c r="F88" s="3"/>
      <c r="G88" s="3"/>
      <c r="H88" s="3"/>
      <c r="I88" s="3"/>
      <c r="J88" s="3"/>
      <c r="K88" s="3"/>
      <c r="L88" s="3"/>
      <c r="M88" s="3"/>
      <c r="N88" s="3"/>
      <c r="O88" s="27" t="str">
        <f t="shared" si="13"/>
        <v/>
      </c>
      <c r="P88" s="28" t="str">
        <f t="shared" si="8"/>
        <v>FALSE</v>
      </c>
    </row>
    <row r="89" spans="1:16">
      <c r="A89" s="38"/>
      <c r="B89" s="39" t="s">
        <v>178</v>
      </c>
      <c r="C89" s="11"/>
      <c r="D89" s="40">
        <f>SUM(D5:D28,D30:D49,D51:D57,D59:D70,D72:D79,D81:D88)</f>
        <v>0</v>
      </c>
      <c r="E89" s="41">
        <f>SUM(E5:E28,E30:E49,E51:E57,E59:E70,E72:E79,E81:E88)</f>
        <v>0</v>
      </c>
      <c r="F89" s="42">
        <f>SUM(F5:F28,F30:F49,F51:F57,F59:F70,F72:F79,F81:F88)</f>
        <v>0</v>
      </c>
      <c r="G89" s="42">
        <f t="shared" ref="G89:N89" si="16">SUM(G5:G28,G30:G49,G51:G57,G59:G70,G72:G79,G81:G88)</f>
        <v>0</v>
      </c>
      <c r="H89" s="42">
        <f t="shared" si="16"/>
        <v>0</v>
      </c>
      <c r="I89" s="42">
        <f t="shared" si="16"/>
        <v>0</v>
      </c>
      <c r="J89" s="42">
        <f>SUM(J5:J28,J30:J49,J51:J57,J59:J70,J72:J79,J81:J88)</f>
        <v>0</v>
      </c>
      <c r="K89" s="42">
        <f t="shared" si="16"/>
        <v>0</v>
      </c>
      <c r="L89" s="42">
        <f t="shared" si="16"/>
        <v>0</v>
      </c>
      <c r="M89" s="42">
        <f t="shared" si="16"/>
        <v>0</v>
      </c>
      <c r="N89" s="42">
        <f t="shared" si="16"/>
        <v>0</v>
      </c>
      <c r="O89" s="43">
        <f>F89+G89+H89+I89+J89+K89+L89+M89+N89</f>
        <v>0</v>
      </c>
      <c r="P89" s="44" t="str">
        <f t="shared" si="8"/>
        <v>TRUE</v>
      </c>
    </row>
  </sheetData>
  <sheetProtection algorithmName="SHA-512" hashValue="UBhatUapUv7RZXjQ9m51GhSpiyFTrxtWYH2/6EjfZ6vCQaze3Vhi5ex+0fVjVW9slNPUI56XazKJpa1FtCY/3A==" saltValue="B4rr9PZq1nzHq8IDDRbzMA==" spinCount="100000" sheet="1" objects="1" scenarios="1"/>
  <mergeCells count="20">
    <mergeCell ref="A1:P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C80:P80"/>
    <mergeCell ref="O2:P3"/>
    <mergeCell ref="C4:P4"/>
    <mergeCell ref="C29:P29"/>
    <mergeCell ref="C50:P50"/>
    <mergeCell ref="C58:P58"/>
    <mergeCell ref="C71:P71"/>
  </mergeCells>
  <pageMargins left="0.7" right="0.7" top="0.75" bottom="0.75" header="0.3" footer="0.3"/>
  <ignoredErrors>
    <ignoredError sqref="A17:A8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47D20-C26B-B943-8911-CA4E7AF92C36}">
  <dimension ref="A1:P107"/>
  <sheetViews>
    <sheetView tabSelected="1" workbookViewId="0">
      <pane ySplit="3" topLeftCell="A4" activePane="bottomLeft" state="frozen"/>
      <selection pane="bottomLeft" activeCell="C2" sqref="C2:C3"/>
    </sheetView>
  </sheetViews>
  <sheetFormatPr baseColWidth="10" defaultRowHeight="16"/>
  <cols>
    <col min="1" max="1" width="5.83203125" customWidth="1"/>
    <col min="2" max="2" width="25.83203125" customWidth="1"/>
    <col min="3" max="3" width="10.83203125" style="12" customWidth="1"/>
  </cols>
  <sheetData>
    <row r="1" spans="1:16" ht="25">
      <c r="A1" s="48" t="s">
        <v>179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>
      <c r="A2" s="49" t="s">
        <v>0</v>
      </c>
      <c r="B2" s="51" t="s">
        <v>1</v>
      </c>
      <c r="C2" s="63" t="s">
        <v>381</v>
      </c>
      <c r="D2" s="14" t="s">
        <v>2</v>
      </c>
      <c r="E2" s="15" t="s">
        <v>3</v>
      </c>
      <c r="F2" s="53" t="s">
        <v>4</v>
      </c>
      <c r="G2" s="54" t="s">
        <v>5</v>
      </c>
      <c r="H2" s="55" t="s">
        <v>6</v>
      </c>
      <c r="I2" s="56" t="s">
        <v>7</v>
      </c>
      <c r="J2" s="57" t="s">
        <v>8</v>
      </c>
      <c r="K2" s="58" t="s">
        <v>9</v>
      </c>
      <c r="L2" s="59" t="s">
        <v>10</v>
      </c>
      <c r="M2" s="60" t="s">
        <v>11</v>
      </c>
      <c r="N2" s="61" t="s">
        <v>12</v>
      </c>
      <c r="O2" s="47" t="s">
        <v>13</v>
      </c>
      <c r="P2" s="47"/>
    </row>
    <row r="3" spans="1:16">
      <c r="A3" s="50"/>
      <c r="B3" s="52"/>
      <c r="C3" s="63"/>
      <c r="D3" s="16">
        <f>SUM(D5:D12,D14:D39,D41:D54,D56:D87,D89:D106)</f>
        <v>0</v>
      </c>
      <c r="E3" s="17">
        <f>SUM(E5:E12,E14:E39,E41:E54,E56:E87,E89:E106)</f>
        <v>0</v>
      </c>
      <c r="F3" s="53"/>
      <c r="G3" s="54"/>
      <c r="H3" s="55"/>
      <c r="I3" s="56"/>
      <c r="J3" s="57"/>
      <c r="K3" s="58"/>
      <c r="L3" s="59"/>
      <c r="M3" s="60"/>
      <c r="N3" s="61"/>
      <c r="O3" s="47"/>
      <c r="P3" s="47"/>
    </row>
    <row r="4" spans="1:16">
      <c r="A4" s="18"/>
      <c r="B4" s="19" t="s">
        <v>180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1:16">
      <c r="A5" s="20" t="s">
        <v>181</v>
      </c>
      <c r="B5" s="21" t="s">
        <v>182</v>
      </c>
      <c r="C5" s="7">
        <v>627</v>
      </c>
      <c r="D5" s="22">
        <f t="shared" ref="D5:D15" si="0">SUM(F5:N5)</f>
        <v>0</v>
      </c>
      <c r="E5" s="23">
        <f>C5*D5</f>
        <v>0</v>
      </c>
      <c r="F5" s="1"/>
      <c r="G5" s="2"/>
      <c r="H5" s="1"/>
      <c r="I5" s="1"/>
      <c r="J5" s="1"/>
      <c r="K5" s="1"/>
      <c r="L5" s="1"/>
      <c r="M5" s="1"/>
      <c r="N5" s="1"/>
      <c r="O5" s="24" t="str">
        <f>IF((N5+M5+L5+K5+J5+I5+H5+G5+F5)=0,"",F5+G5+H5+I5+J5+K5+L5+M5+N5)</f>
        <v/>
      </c>
      <c r="P5" s="25" t="str">
        <f t="shared" ref="P5:P12" si="1">IF(O5=D5,"TRUE","FALSE")</f>
        <v>FALSE</v>
      </c>
    </row>
    <row r="6" spans="1:16">
      <c r="A6" s="20" t="s">
        <v>183</v>
      </c>
      <c r="B6" s="21" t="s">
        <v>184</v>
      </c>
      <c r="C6" s="8">
        <v>627</v>
      </c>
      <c r="D6" s="26">
        <f t="shared" si="0"/>
        <v>0</v>
      </c>
      <c r="E6" s="23">
        <f t="shared" ref="E6:E12" si="2">C6*D6</f>
        <v>0</v>
      </c>
      <c r="F6" s="3"/>
      <c r="G6" s="4"/>
      <c r="H6" s="3"/>
      <c r="I6" s="3"/>
      <c r="J6" s="3"/>
      <c r="K6" s="3"/>
      <c r="L6" s="3"/>
      <c r="M6" s="3"/>
      <c r="N6" s="3"/>
      <c r="O6" s="27" t="str">
        <f t="shared" ref="O6:O69" si="3">IF((N6+M6+L6+K6+J6+I6+H6+G6+F6)=0,"",F6+G6+H6+I6+J6+K6+L6+M6+N6)</f>
        <v/>
      </c>
      <c r="P6" s="28" t="str">
        <f t="shared" si="1"/>
        <v>FALSE</v>
      </c>
    </row>
    <row r="7" spans="1:16">
      <c r="A7" s="20" t="s">
        <v>185</v>
      </c>
      <c r="B7" s="21" t="s">
        <v>186</v>
      </c>
      <c r="C7" s="8">
        <v>488</v>
      </c>
      <c r="D7" s="26">
        <f t="shared" si="0"/>
        <v>0</v>
      </c>
      <c r="E7" s="23">
        <f t="shared" si="2"/>
        <v>0</v>
      </c>
      <c r="F7" s="3"/>
      <c r="G7" s="4"/>
      <c r="H7" s="3"/>
      <c r="I7" s="3"/>
      <c r="J7" s="3"/>
      <c r="K7" s="3"/>
      <c r="L7" s="3"/>
      <c r="M7" s="3"/>
      <c r="N7" s="3"/>
      <c r="O7" s="27" t="str">
        <f t="shared" si="3"/>
        <v/>
      </c>
      <c r="P7" s="28" t="str">
        <f t="shared" si="1"/>
        <v>FALSE</v>
      </c>
    </row>
    <row r="8" spans="1:16">
      <c r="A8" s="20" t="s">
        <v>187</v>
      </c>
      <c r="B8" s="21" t="s">
        <v>188</v>
      </c>
      <c r="C8" s="8">
        <v>621</v>
      </c>
      <c r="D8" s="26">
        <f t="shared" si="0"/>
        <v>0</v>
      </c>
      <c r="E8" s="23">
        <f t="shared" si="2"/>
        <v>0</v>
      </c>
      <c r="F8" s="3"/>
      <c r="G8" s="4"/>
      <c r="H8" s="3"/>
      <c r="I8" s="3"/>
      <c r="J8" s="3"/>
      <c r="K8" s="3"/>
      <c r="L8" s="3"/>
      <c r="M8" s="3"/>
      <c r="N8" s="3"/>
      <c r="O8" s="27" t="str">
        <f t="shared" si="3"/>
        <v/>
      </c>
      <c r="P8" s="28" t="str">
        <f t="shared" si="1"/>
        <v>FALSE</v>
      </c>
    </row>
    <row r="9" spans="1:16">
      <c r="A9" s="20" t="s">
        <v>189</v>
      </c>
      <c r="B9" s="21" t="s">
        <v>190</v>
      </c>
      <c r="C9" s="8">
        <v>449</v>
      </c>
      <c r="D9" s="26">
        <f t="shared" si="0"/>
        <v>0</v>
      </c>
      <c r="E9" s="23">
        <f t="shared" si="2"/>
        <v>0</v>
      </c>
      <c r="F9" s="3"/>
      <c r="G9" s="4"/>
      <c r="H9" s="3"/>
      <c r="I9" s="3"/>
      <c r="J9" s="3"/>
      <c r="K9" s="3"/>
      <c r="L9" s="3"/>
      <c r="M9" s="3"/>
      <c r="N9" s="3"/>
      <c r="O9" s="27" t="str">
        <f t="shared" si="3"/>
        <v/>
      </c>
      <c r="P9" s="28" t="str">
        <f t="shared" si="1"/>
        <v>FALSE</v>
      </c>
    </row>
    <row r="10" spans="1:16">
      <c r="A10" s="20" t="s">
        <v>191</v>
      </c>
      <c r="B10" s="21" t="s">
        <v>192</v>
      </c>
      <c r="C10" s="8">
        <v>568</v>
      </c>
      <c r="D10" s="26">
        <f t="shared" si="0"/>
        <v>0</v>
      </c>
      <c r="E10" s="23">
        <f t="shared" si="2"/>
        <v>0</v>
      </c>
      <c r="F10" s="3"/>
      <c r="G10" s="4"/>
      <c r="H10" s="3"/>
      <c r="I10" s="3"/>
      <c r="J10" s="3"/>
      <c r="K10" s="3"/>
      <c r="L10" s="3"/>
      <c r="M10" s="3"/>
      <c r="N10" s="3"/>
      <c r="O10" s="27" t="str">
        <f t="shared" si="3"/>
        <v/>
      </c>
      <c r="P10" s="28" t="str">
        <f t="shared" si="1"/>
        <v>FALSE</v>
      </c>
    </row>
    <row r="11" spans="1:16">
      <c r="A11" s="20" t="s">
        <v>193</v>
      </c>
      <c r="B11" s="21" t="s">
        <v>194</v>
      </c>
      <c r="C11" s="8">
        <v>865</v>
      </c>
      <c r="D11" s="26">
        <f t="shared" si="0"/>
        <v>0</v>
      </c>
      <c r="E11" s="23">
        <f t="shared" si="2"/>
        <v>0</v>
      </c>
      <c r="F11" s="3"/>
      <c r="G11" s="4"/>
      <c r="H11" s="3"/>
      <c r="I11" s="3"/>
      <c r="J11" s="3"/>
      <c r="K11" s="3"/>
      <c r="L11" s="3"/>
      <c r="M11" s="3"/>
      <c r="N11" s="3"/>
      <c r="O11" s="27" t="str">
        <f t="shared" si="3"/>
        <v/>
      </c>
      <c r="P11" s="28" t="str">
        <f t="shared" si="1"/>
        <v>FALSE</v>
      </c>
    </row>
    <row r="12" spans="1:16">
      <c r="A12" s="20" t="s">
        <v>195</v>
      </c>
      <c r="B12" s="21" t="s">
        <v>196</v>
      </c>
      <c r="C12" s="8">
        <v>633</v>
      </c>
      <c r="D12" s="26">
        <f t="shared" si="0"/>
        <v>0</v>
      </c>
      <c r="E12" s="23">
        <f t="shared" si="2"/>
        <v>0</v>
      </c>
      <c r="F12" s="3"/>
      <c r="G12" s="4"/>
      <c r="H12" s="3"/>
      <c r="I12" s="3"/>
      <c r="J12" s="3"/>
      <c r="K12" s="3"/>
      <c r="L12" s="3"/>
      <c r="M12" s="3"/>
      <c r="N12" s="3"/>
      <c r="O12" s="27" t="str">
        <f t="shared" si="3"/>
        <v/>
      </c>
      <c r="P12" s="28" t="str">
        <f t="shared" si="1"/>
        <v>FALSE</v>
      </c>
    </row>
    <row r="13" spans="1:16">
      <c r="A13" s="31"/>
      <c r="B13" s="19" t="s">
        <v>197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</row>
    <row r="14" spans="1:16">
      <c r="A14" s="20" t="s">
        <v>198</v>
      </c>
      <c r="B14" s="29" t="s">
        <v>199</v>
      </c>
      <c r="C14" s="8">
        <v>379</v>
      </c>
      <c r="D14" s="26">
        <f t="shared" si="0"/>
        <v>0</v>
      </c>
      <c r="E14" s="23">
        <f>C14*D14</f>
        <v>0</v>
      </c>
      <c r="F14" s="3"/>
      <c r="G14" s="4"/>
      <c r="H14" s="3"/>
      <c r="I14" s="3"/>
      <c r="J14" s="3"/>
      <c r="K14" s="3"/>
      <c r="L14" s="3"/>
      <c r="M14" s="3"/>
      <c r="N14" s="3"/>
      <c r="O14" s="27" t="str">
        <f t="shared" si="3"/>
        <v/>
      </c>
      <c r="P14" s="28" t="str">
        <f t="shared" ref="P14:P15" si="4">IF(O14=D14,"TRUE","FALSE")</f>
        <v>FALSE</v>
      </c>
    </row>
    <row r="15" spans="1:16">
      <c r="A15" s="20" t="s">
        <v>200</v>
      </c>
      <c r="B15" s="29" t="s">
        <v>201</v>
      </c>
      <c r="C15" s="8">
        <v>294</v>
      </c>
      <c r="D15" s="26">
        <f t="shared" si="0"/>
        <v>0</v>
      </c>
      <c r="E15" s="23">
        <f t="shared" ref="E15:E39" si="5">C15*D15</f>
        <v>0</v>
      </c>
      <c r="F15" s="3"/>
      <c r="G15" s="4"/>
      <c r="H15" s="3"/>
      <c r="I15" s="3"/>
      <c r="J15" s="3"/>
      <c r="K15" s="3"/>
      <c r="L15" s="3"/>
      <c r="M15" s="3"/>
      <c r="N15" s="3"/>
      <c r="O15" s="27" t="str">
        <f t="shared" si="3"/>
        <v/>
      </c>
      <c r="P15" s="28" t="str">
        <f t="shared" si="4"/>
        <v>FALSE</v>
      </c>
    </row>
    <row r="16" spans="1:16">
      <c r="A16" s="20" t="s">
        <v>202</v>
      </c>
      <c r="B16" s="29" t="s">
        <v>203</v>
      </c>
      <c r="C16" s="9">
        <v>423</v>
      </c>
      <c r="D16" s="26">
        <f>SUM(F16:N16)</f>
        <v>0</v>
      </c>
      <c r="E16" s="23">
        <f t="shared" si="5"/>
        <v>0</v>
      </c>
      <c r="F16" s="3"/>
      <c r="G16" s="4"/>
      <c r="H16" s="3"/>
      <c r="I16" s="3"/>
      <c r="J16" s="3"/>
      <c r="K16" s="3"/>
      <c r="L16" s="3"/>
      <c r="M16" s="3"/>
      <c r="N16" s="3"/>
      <c r="O16" s="27" t="str">
        <f t="shared" si="3"/>
        <v/>
      </c>
      <c r="P16" s="28" t="str">
        <f>IF(O16=D16,"TRUE","FALSE")</f>
        <v>FALSE</v>
      </c>
    </row>
    <row r="17" spans="1:16">
      <c r="A17" s="20" t="s">
        <v>204</v>
      </c>
      <c r="B17" s="29" t="s">
        <v>205</v>
      </c>
      <c r="C17" s="9">
        <v>371</v>
      </c>
      <c r="D17" s="26">
        <f>SUM(F17:N17)</f>
        <v>0</v>
      </c>
      <c r="E17" s="23">
        <f t="shared" si="5"/>
        <v>0</v>
      </c>
      <c r="F17" s="3"/>
      <c r="G17" s="4"/>
      <c r="H17" s="3"/>
      <c r="I17" s="3"/>
      <c r="J17" s="3"/>
      <c r="K17" s="3"/>
      <c r="L17" s="3"/>
      <c r="M17" s="3"/>
      <c r="N17" s="3"/>
      <c r="O17" s="27" t="str">
        <f t="shared" si="3"/>
        <v/>
      </c>
      <c r="P17" s="28" t="str">
        <f>IF(O17=D17,"TRUE","FALSE")</f>
        <v>FALSE</v>
      </c>
    </row>
    <row r="18" spans="1:16">
      <c r="A18" s="20" t="s">
        <v>206</v>
      </c>
      <c r="B18" s="29" t="s">
        <v>207</v>
      </c>
      <c r="C18" s="9">
        <v>580</v>
      </c>
      <c r="D18" s="26">
        <f>SUM(F18:N18)</f>
        <v>0</v>
      </c>
      <c r="E18" s="23">
        <f t="shared" si="5"/>
        <v>0</v>
      </c>
      <c r="F18" s="3"/>
      <c r="G18" s="4"/>
      <c r="H18" s="3"/>
      <c r="I18" s="3"/>
      <c r="J18" s="3"/>
      <c r="K18" s="3"/>
      <c r="L18" s="3"/>
      <c r="M18" s="3"/>
      <c r="N18" s="3"/>
      <c r="O18" s="27" t="str">
        <f t="shared" si="3"/>
        <v/>
      </c>
      <c r="P18" s="28" t="str">
        <f>IF(O18=D18,"TRUE","FALSE")</f>
        <v>FALSE</v>
      </c>
    </row>
    <row r="19" spans="1:16">
      <c r="A19" s="20" t="s">
        <v>208</v>
      </c>
      <c r="B19" s="29" t="s">
        <v>209</v>
      </c>
      <c r="C19" s="9">
        <v>304</v>
      </c>
      <c r="D19" s="26">
        <f t="shared" ref="D19:D37" si="6">SUM(F19:N19)</f>
        <v>0</v>
      </c>
      <c r="E19" s="23">
        <f t="shared" si="5"/>
        <v>0</v>
      </c>
      <c r="F19" s="3"/>
      <c r="G19" s="4"/>
      <c r="H19" s="3"/>
      <c r="I19" s="3"/>
      <c r="J19" s="3"/>
      <c r="K19" s="3"/>
      <c r="L19" s="3"/>
      <c r="M19" s="3"/>
      <c r="N19" s="3"/>
      <c r="O19" s="27" t="str">
        <f t="shared" si="3"/>
        <v/>
      </c>
      <c r="P19" s="28" t="str">
        <f t="shared" ref="P19:P35" si="7">IF(O19=D19,"TRUE","FALSE")</f>
        <v>FALSE</v>
      </c>
    </row>
    <row r="20" spans="1:16">
      <c r="A20" s="20" t="s">
        <v>210</v>
      </c>
      <c r="B20" s="29" t="s">
        <v>211</v>
      </c>
      <c r="C20" s="9">
        <v>301</v>
      </c>
      <c r="D20" s="26">
        <f t="shared" si="6"/>
        <v>0</v>
      </c>
      <c r="E20" s="23">
        <f t="shared" si="5"/>
        <v>0</v>
      </c>
      <c r="F20" s="3"/>
      <c r="G20" s="4"/>
      <c r="H20" s="3"/>
      <c r="I20" s="3"/>
      <c r="J20" s="3"/>
      <c r="K20" s="3"/>
      <c r="L20" s="3"/>
      <c r="M20" s="3"/>
      <c r="N20" s="3"/>
      <c r="O20" s="27" t="str">
        <f t="shared" si="3"/>
        <v/>
      </c>
      <c r="P20" s="28" t="str">
        <f t="shared" si="7"/>
        <v>FALSE</v>
      </c>
    </row>
    <row r="21" spans="1:16">
      <c r="A21" s="20" t="s">
        <v>212</v>
      </c>
      <c r="B21" s="29" t="s">
        <v>213</v>
      </c>
      <c r="C21" s="9">
        <v>314</v>
      </c>
      <c r="D21" s="26">
        <f t="shared" si="6"/>
        <v>0</v>
      </c>
      <c r="E21" s="23">
        <f t="shared" si="5"/>
        <v>0</v>
      </c>
      <c r="F21" s="3"/>
      <c r="G21" s="4"/>
      <c r="H21" s="3"/>
      <c r="I21" s="3"/>
      <c r="J21" s="3"/>
      <c r="K21" s="3"/>
      <c r="L21" s="3"/>
      <c r="M21" s="3"/>
      <c r="N21" s="3"/>
      <c r="O21" s="27" t="str">
        <f t="shared" si="3"/>
        <v/>
      </c>
      <c r="P21" s="28" t="str">
        <f t="shared" si="7"/>
        <v>FALSE</v>
      </c>
    </row>
    <row r="22" spans="1:16">
      <c r="A22" s="20" t="s">
        <v>214</v>
      </c>
      <c r="B22" s="29" t="s">
        <v>215</v>
      </c>
      <c r="C22" s="9">
        <v>126</v>
      </c>
      <c r="D22" s="26">
        <f t="shared" si="6"/>
        <v>0</v>
      </c>
      <c r="E22" s="23">
        <f t="shared" si="5"/>
        <v>0</v>
      </c>
      <c r="F22" s="3"/>
      <c r="G22" s="4"/>
      <c r="H22" s="3"/>
      <c r="I22" s="3"/>
      <c r="J22" s="3"/>
      <c r="K22" s="3"/>
      <c r="L22" s="3"/>
      <c r="M22" s="3"/>
      <c r="N22" s="3"/>
      <c r="O22" s="27" t="str">
        <f t="shared" si="3"/>
        <v/>
      </c>
      <c r="P22" s="28" t="str">
        <f t="shared" si="7"/>
        <v>FALSE</v>
      </c>
    </row>
    <row r="23" spans="1:16">
      <c r="A23" s="20" t="s">
        <v>216</v>
      </c>
      <c r="B23" s="29" t="s">
        <v>217</v>
      </c>
      <c r="C23" s="9">
        <v>232</v>
      </c>
      <c r="D23" s="26">
        <f t="shared" si="6"/>
        <v>0</v>
      </c>
      <c r="E23" s="23">
        <f t="shared" si="5"/>
        <v>0</v>
      </c>
      <c r="F23" s="3"/>
      <c r="G23" s="4"/>
      <c r="H23" s="3"/>
      <c r="I23" s="3"/>
      <c r="J23" s="3"/>
      <c r="K23" s="3"/>
      <c r="L23" s="3"/>
      <c r="M23" s="3"/>
      <c r="N23" s="3"/>
      <c r="O23" s="27" t="str">
        <f t="shared" si="3"/>
        <v/>
      </c>
      <c r="P23" s="28" t="str">
        <f t="shared" si="7"/>
        <v>FALSE</v>
      </c>
    </row>
    <row r="24" spans="1:16">
      <c r="A24" s="20" t="s">
        <v>218</v>
      </c>
      <c r="B24" s="29" t="s">
        <v>219</v>
      </c>
      <c r="C24" s="9">
        <v>241</v>
      </c>
      <c r="D24" s="26">
        <f t="shared" si="6"/>
        <v>0</v>
      </c>
      <c r="E24" s="23">
        <f t="shared" si="5"/>
        <v>0</v>
      </c>
      <c r="F24" s="3"/>
      <c r="G24" s="4"/>
      <c r="H24" s="3"/>
      <c r="I24" s="3"/>
      <c r="J24" s="3"/>
      <c r="K24" s="3"/>
      <c r="L24" s="3"/>
      <c r="M24" s="3"/>
      <c r="N24" s="3"/>
      <c r="O24" s="27" t="str">
        <f t="shared" si="3"/>
        <v/>
      </c>
      <c r="P24" s="28" t="str">
        <f t="shared" si="7"/>
        <v>FALSE</v>
      </c>
    </row>
    <row r="25" spans="1:16">
      <c r="A25" s="20" t="s">
        <v>220</v>
      </c>
      <c r="B25" s="29" t="s">
        <v>221</v>
      </c>
      <c r="C25" s="9">
        <v>364</v>
      </c>
      <c r="D25" s="26">
        <f t="shared" si="6"/>
        <v>0</v>
      </c>
      <c r="E25" s="23">
        <f t="shared" si="5"/>
        <v>0</v>
      </c>
      <c r="F25" s="3"/>
      <c r="G25" s="4"/>
      <c r="H25" s="3"/>
      <c r="I25" s="3"/>
      <c r="J25" s="3"/>
      <c r="K25" s="3"/>
      <c r="L25" s="3"/>
      <c r="M25" s="3"/>
      <c r="N25" s="3"/>
      <c r="O25" s="27" t="str">
        <f t="shared" si="3"/>
        <v/>
      </c>
      <c r="P25" s="28" t="str">
        <f t="shared" si="7"/>
        <v>FALSE</v>
      </c>
    </row>
    <row r="26" spans="1:16">
      <c r="A26" s="20" t="s">
        <v>222</v>
      </c>
      <c r="B26" s="29" t="s">
        <v>223</v>
      </c>
      <c r="C26" s="9">
        <v>219</v>
      </c>
      <c r="D26" s="26">
        <f t="shared" si="6"/>
        <v>0</v>
      </c>
      <c r="E26" s="23">
        <f t="shared" si="5"/>
        <v>0</v>
      </c>
      <c r="F26" s="3"/>
      <c r="G26" s="4"/>
      <c r="H26" s="3"/>
      <c r="I26" s="3"/>
      <c r="J26" s="3"/>
      <c r="K26" s="3"/>
      <c r="L26" s="3"/>
      <c r="M26" s="3"/>
      <c r="N26" s="3"/>
      <c r="O26" s="27" t="str">
        <f t="shared" si="3"/>
        <v/>
      </c>
      <c r="P26" s="28" t="str">
        <f t="shared" si="7"/>
        <v>FALSE</v>
      </c>
    </row>
    <row r="27" spans="1:16">
      <c r="A27" s="20" t="s">
        <v>224</v>
      </c>
      <c r="B27" s="30" t="s">
        <v>225</v>
      </c>
      <c r="C27" s="9">
        <v>530</v>
      </c>
      <c r="D27" s="26">
        <f t="shared" si="6"/>
        <v>0</v>
      </c>
      <c r="E27" s="23">
        <f t="shared" si="5"/>
        <v>0</v>
      </c>
      <c r="F27" s="3"/>
      <c r="G27" s="4"/>
      <c r="H27" s="3"/>
      <c r="I27" s="3"/>
      <c r="J27" s="3"/>
      <c r="K27" s="3"/>
      <c r="L27" s="3"/>
      <c r="M27" s="3"/>
      <c r="N27" s="3"/>
      <c r="O27" s="27" t="str">
        <f t="shared" si="3"/>
        <v/>
      </c>
      <c r="P27" s="28" t="str">
        <f t="shared" si="7"/>
        <v>FALSE</v>
      </c>
    </row>
    <row r="28" spans="1:16">
      <c r="A28" s="20" t="s">
        <v>226</v>
      </c>
      <c r="B28" s="30" t="s">
        <v>227</v>
      </c>
      <c r="C28" s="9">
        <v>412</v>
      </c>
      <c r="D28" s="26">
        <f t="shared" si="6"/>
        <v>0</v>
      </c>
      <c r="E28" s="23">
        <f t="shared" si="5"/>
        <v>0</v>
      </c>
      <c r="F28" s="3"/>
      <c r="G28" s="4"/>
      <c r="H28" s="3"/>
      <c r="I28" s="3"/>
      <c r="J28" s="3"/>
      <c r="K28" s="3"/>
      <c r="L28" s="3"/>
      <c r="M28" s="3"/>
      <c r="N28" s="3"/>
      <c r="O28" s="27" t="str">
        <f t="shared" si="3"/>
        <v/>
      </c>
      <c r="P28" s="28" t="str">
        <f t="shared" si="7"/>
        <v>FALSE</v>
      </c>
    </row>
    <row r="29" spans="1:16">
      <c r="A29" s="20" t="s">
        <v>228</v>
      </c>
      <c r="B29" s="30" t="s">
        <v>229</v>
      </c>
      <c r="C29" s="9">
        <v>592</v>
      </c>
      <c r="D29" s="26">
        <f t="shared" si="6"/>
        <v>0</v>
      </c>
      <c r="E29" s="23">
        <f t="shared" si="5"/>
        <v>0</v>
      </c>
      <c r="F29" s="3"/>
      <c r="G29" s="4"/>
      <c r="H29" s="3"/>
      <c r="I29" s="3"/>
      <c r="J29" s="3"/>
      <c r="K29" s="3"/>
      <c r="L29" s="3"/>
      <c r="M29" s="3"/>
      <c r="N29" s="3"/>
      <c r="O29" s="27" t="str">
        <f t="shared" si="3"/>
        <v/>
      </c>
      <c r="P29" s="28" t="str">
        <f t="shared" si="7"/>
        <v>FALSE</v>
      </c>
    </row>
    <row r="30" spans="1:16">
      <c r="A30" s="20" t="s">
        <v>230</v>
      </c>
      <c r="B30" s="30" t="s">
        <v>231</v>
      </c>
      <c r="C30" s="9">
        <v>519</v>
      </c>
      <c r="D30" s="26">
        <f t="shared" si="6"/>
        <v>0</v>
      </c>
      <c r="E30" s="23">
        <f t="shared" si="5"/>
        <v>0</v>
      </c>
      <c r="F30" s="3"/>
      <c r="G30" s="4"/>
      <c r="H30" s="3"/>
      <c r="I30" s="3"/>
      <c r="J30" s="3"/>
      <c r="K30" s="3"/>
      <c r="L30" s="3"/>
      <c r="M30" s="3"/>
      <c r="N30" s="3"/>
      <c r="O30" s="27" t="str">
        <f t="shared" si="3"/>
        <v/>
      </c>
      <c r="P30" s="28" t="str">
        <f t="shared" si="7"/>
        <v>FALSE</v>
      </c>
    </row>
    <row r="31" spans="1:16">
      <c r="A31" s="20" t="s">
        <v>232</v>
      </c>
      <c r="B31" s="30" t="s">
        <v>233</v>
      </c>
      <c r="C31" s="9">
        <v>811</v>
      </c>
      <c r="D31" s="26">
        <f t="shared" si="6"/>
        <v>0</v>
      </c>
      <c r="E31" s="23">
        <f t="shared" si="5"/>
        <v>0</v>
      </c>
      <c r="F31" s="3"/>
      <c r="G31" s="4"/>
      <c r="H31" s="3"/>
      <c r="I31" s="3"/>
      <c r="J31" s="3"/>
      <c r="K31" s="3"/>
      <c r="L31" s="3"/>
      <c r="M31" s="3"/>
      <c r="N31" s="3"/>
      <c r="O31" s="27" t="str">
        <f t="shared" si="3"/>
        <v/>
      </c>
      <c r="P31" s="28" t="str">
        <f t="shared" si="7"/>
        <v>FALSE</v>
      </c>
    </row>
    <row r="32" spans="1:16">
      <c r="A32" s="20" t="s">
        <v>234</v>
      </c>
      <c r="B32" s="30" t="s">
        <v>235</v>
      </c>
      <c r="C32" s="9">
        <v>425</v>
      </c>
      <c r="D32" s="26">
        <f t="shared" si="6"/>
        <v>0</v>
      </c>
      <c r="E32" s="23">
        <f t="shared" si="5"/>
        <v>0</v>
      </c>
      <c r="F32" s="3"/>
      <c r="G32" s="4"/>
      <c r="H32" s="3"/>
      <c r="I32" s="3"/>
      <c r="J32" s="3"/>
      <c r="K32" s="3"/>
      <c r="L32" s="3"/>
      <c r="M32" s="3"/>
      <c r="N32" s="3"/>
      <c r="O32" s="27" t="str">
        <f t="shared" si="3"/>
        <v/>
      </c>
      <c r="P32" s="28" t="str">
        <f t="shared" si="7"/>
        <v>FALSE</v>
      </c>
    </row>
    <row r="33" spans="1:16">
      <c r="A33" s="20" t="s">
        <v>236</v>
      </c>
      <c r="B33" s="30" t="s">
        <v>237</v>
      </c>
      <c r="C33" s="9">
        <v>421</v>
      </c>
      <c r="D33" s="26">
        <f t="shared" si="6"/>
        <v>0</v>
      </c>
      <c r="E33" s="23">
        <f t="shared" si="5"/>
        <v>0</v>
      </c>
      <c r="F33" s="3"/>
      <c r="G33" s="4"/>
      <c r="H33" s="3"/>
      <c r="I33" s="3"/>
      <c r="J33" s="3"/>
      <c r="K33" s="3"/>
      <c r="L33" s="3"/>
      <c r="M33" s="3"/>
      <c r="N33" s="3"/>
      <c r="O33" s="27" t="str">
        <f t="shared" si="3"/>
        <v/>
      </c>
      <c r="P33" s="28" t="str">
        <f t="shared" si="7"/>
        <v>FALSE</v>
      </c>
    </row>
    <row r="34" spans="1:16">
      <c r="A34" s="20" t="s">
        <v>238</v>
      </c>
      <c r="B34" s="30" t="s">
        <v>239</v>
      </c>
      <c r="C34" s="9">
        <v>439</v>
      </c>
      <c r="D34" s="26">
        <f t="shared" si="6"/>
        <v>0</v>
      </c>
      <c r="E34" s="23">
        <f t="shared" si="5"/>
        <v>0</v>
      </c>
      <c r="F34" s="3"/>
      <c r="G34" s="4"/>
      <c r="H34" s="3"/>
      <c r="I34" s="3"/>
      <c r="J34" s="3"/>
      <c r="K34" s="3"/>
      <c r="L34" s="3"/>
      <c r="M34" s="3"/>
      <c r="N34" s="3"/>
      <c r="O34" s="27" t="str">
        <f t="shared" si="3"/>
        <v/>
      </c>
      <c r="P34" s="28" t="str">
        <f t="shared" si="7"/>
        <v>FALSE</v>
      </c>
    </row>
    <row r="35" spans="1:16">
      <c r="A35" s="20" t="s">
        <v>240</v>
      </c>
      <c r="B35" s="30" t="s">
        <v>241</v>
      </c>
      <c r="C35" s="9">
        <v>177</v>
      </c>
      <c r="D35" s="26">
        <f t="shared" si="6"/>
        <v>0</v>
      </c>
      <c r="E35" s="23">
        <f t="shared" si="5"/>
        <v>0</v>
      </c>
      <c r="F35" s="3"/>
      <c r="G35" s="4"/>
      <c r="H35" s="3"/>
      <c r="I35" s="3"/>
      <c r="J35" s="3"/>
      <c r="K35" s="3"/>
      <c r="L35" s="3"/>
      <c r="M35" s="3"/>
      <c r="N35" s="3"/>
      <c r="O35" s="27" t="str">
        <f t="shared" si="3"/>
        <v/>
      </c>
      <c r="P35" s="28" t="str">
        <f t="shared" si="7"/>
        <v>FALSE</v>
      </c>
    </row>
    <row r="36" spans="1:16">
      <c r="A36" s="20" t="s">
        <v>242</v>
      </c>
      <c r="B36" s="30" t="s">
        <v>243</v>
      </c>
      <c r="C36" s="9">
        <v>324</v>
      </c>
      <c r="D36" s="26">
        <f t="shared" si="6"/>
        <v>0</v>
      </c>
      <c r="E36" s="23">
        <f t="shared" si="5"/>
        <v>0</v>
      </c>
      <c r="F36" s="3"/>
      <c r="G36" s="4"/>
      <c r="H36" s="3"/>
      <c r="I36" s="3"/>
      <c r="J36" s="3"/>
      <c r="K36" s="3"/>
      <c r="L36" s="3"/>
      <c r="M36" s="3"/>
      <c r="N36" s="3"/>
      <c r="O36" s="27" t="str">
        <f t="shared" si="3"/>
        <v/>
      </c>
      <c r="P36" s="28" t="str">
        <f>IF(O35=D35,"TRUE","FALSE")</f>
        <v>FALSE</v>
      </c>
    </row>
    <row r="37" spans="1:16">
      <c r="A37" s="20" t="s">
        <v>244</v>
      </c>
      <c r="B37" s="30" t="s">
        <v>245</v>
      </c>
      <c r="C37" s="9">
        <v>338</v>
      </c>
      <c r="D37" s="26">
        <f t="shared" si="6"/>
        <v>0</v>
      </c>
      <c r="E37" s="23">
        <f t="shared" si="5"/>
        <v>0</v>
      </c>
      <c r="F37" s="3"/>
      <c r="G37" s="4"/>
      <c r="H37" s="3"/>
      <c r="I37" s="3"/>
      <c r="J37" s="3"/>
      <c r="K37" s="3"/>
      <c r="L37" s="3"/>
      <c r="M37" s="3"/>
      <c r="N37" s="3"/>
      <c r="O37" s="27" t="str">
        <f t="shared" si="3"/>
        <v/>
      </c>
      <c r="P37" s="28" t="str">
        <f>IF(O36=D36,"TRUE","FALSE")</f>
        <v>FALSE</v>
      </c>
    </row>
    <row r="38" spans="1:16">
      <c r="A38" s="20" t="s">
        <v>246</v>
      </c>
      <c r="B38" s="30" t="s">
        <v>247</v>
      </c>
      <c r="C38" s="9">
        <v>510</v>
      </c>
      <c r="D38" s="26">
        <f>SUM(F38:N38)</f>
        <v>0</v>
      </c>
      <c r="E38" s="23">
        <f t="shared" si="5"/>
        <v>0</v>
      </c>
      <c r="F38" s="3"/>
      <c r="G38" s="4"/>
      <c r="H38" s="3"/>
      <c r="I38" s="3"/>
      <c r="J38" s="3"/>
      <c r="K38" s="3"/>
      <c r="L38" s="3"/>
      <c r="M38" s="3"/>
      <c r="N38" s="3"/>
      <c r="O38" s="27" t="str">
        <f t="shared" si="3"/>
        <v/>
      </c>
      <c r="P38" s="28" t="str">
        <f t="shared" ref="P38:P43" si="8">IF(O38=D38,"TRUE","FALSE")</f>
        <v>FALSE</v>
      </c>
    </row>
    <row r="39" spans="1:16">
      <c r="A39" s="20" t="s">
        <v>248</v>
      </c>
      <c r="B39" s="30" t="s">
        <v>249</v>
      </c>
      <c r="C39" s="9">
        <v>307</v>
      </c>
      <c r="D39" s="26">
        <f>SUM(F39:N39)</f>
        <v>0</v>
      </c>
      <c r="E39" s="23">
        <f t="shared" si="5"/>
        <v>0</v>
      </c>
      <c r="F39" s="3"/>
      <c r="G39" s="4"/>
      <c r="H39" s="3"/>
      <c r="I39" s="3"/>
      <c r="J39" s="3"/>
      <c r="K39" s="3"/>
      <c r="L39" s="3"/>
      <c r="M39" s="3"/>
      <c r="N39" s="3"/>
      <c r="O39" s="27" t="str">
        <f t="shared" si="3"/>
        <v/>
      </c>
      <c r="P39" s="28" t="str">
        <f t="shared" si="8"/>
        <v>FALSE</v>
      </c>
    </row>
    <row r="40" spans="1:16">
      <c r="A40" s="31"/>
      <c r="B40" s="19" t="s">
        <v>250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</row>
    <row r="41" spans="1:16">
      <c r="A41" s="32" t="s">
        <v>251</v>
      </c>
      <c r="B41" s="34" t="s">
        <v>252</v>
      </c>
      <c r="C41" s="9">
        <v>89</v>
      </c>
      <c r="D41" s="26">
        <f t="shared" ref="D41:D57" si="9">SUM(F41:N41)</f>
        <v>0</v>
      </c>
      <c r="E41" s="33">
        <f>C41*D41</f>
        <v>0</v>
      </c>
      <c r="F41" s="3"/>
      <c r="G41" s="4"/>
      <c r="H41" s="3"/>
      <c r="I41" s="3"/>
      <c r="J41" s="3"/>
      <c r="K41" s="3"/>
      <c r="L41" s="3"/>
      <c r="M41" s="3"/>
      <c r="N41" s="3"/>
      <c r="O41" s="27" t="str">
        <f t="shared" si="3"/>
        <v/>
      </c>
      <c r="P41" s="28" t="str">
        <f t="shared" si="8"/>
        <v>FALSE</v>
      </c>
    </row>
    <row r="42" spans="1:16">
      <c r="A42" s="32" t="s">
        <v>253</v>
      </c>
      <c r="B42" s="34" t="s">
        <v>254</v>
      </c>
      <c r="C42" s="9">
        <v>93</v>
      </c>
      <c r="D42" s="26">
        <f t="shared" si="9"/>
        <v>0</v>
      </c>
      <c r="E42" s="33">
        <f t="shared" ref="E42:E54" si="10">C42*D42</f>
        <v>0</v>
      </c>
      <c r="F42" s="3"/>
      <c r="G42" s="4"/>
      <c r="H42" s="3"/>
      <c r="I42" s="3"/>
      <c r="J42" s="3"/>
      <c r="K42" s="3"/>
      <c r="L42" s="3"/>
      <c r="M42" s="3"/>
      <c r="N42" s="3"/>
      <c r="O42" s="27" t="str">
        <f t="shared" si="3"/>
        <v/>
      </c>
      <c r="P42" s="28" t="str">
        <f t="shared" si="8"/>
        <v>FALSE</v>
      </c>
    </row>
    <row r="43" spans="1:16">
      <c r="A43" s="32" t="s">
        <v>255</v>
      </c>
      <c r="B43" s="34" t="s">
        <v>256</v>
      </c>
      <c r="C43" s="9">
        <v>94</v>
      </c>
      <c r="D43" s="26">
        <f t="shared" si="9"/>
        <v>0</v>
      </c>
      <c r="E43" s="33">
        <f t="shared" si="10"/>
        <v>0</v>
      </c>
      <c r="F43" s="3"/>
      <c r="G43" s="4"/>
      <c r="H43" s="3"/>
      <c r="I43" s="3"/>
      <c r="J43" s="3"/>
      <c r="K43" s="3"/>
      <c r="L43" s="3"/>
      <c r="M43" s="3"/>
      <c r="N43" s="3"/>
      <c r="O43" s="27" t="str">
        <f t="shared" si="3"/>
        <v/>
      </c>
      <c r="P43" s="28" t="str">
        <f t="shared" si="8"/>
        <v>FALSE</v>
      </c>
    </row>
    <row r="44" spans="1:16">
      <c r="A44" s="32" t="s">
        <v>257</v>
      </c>
      <c r="B44" s="34" t="s">
        <v>258</v>
      </c>
      <c r="C44" s="9">
        <v>91</v>
      </c>
      <c r="D44" s="26">
        <f t="shared" si="9"/>
        <v>0</v>
      </c>
      <c r="E44" s="33">
        <f t="shared" si="10"/>
        <v>0</v>
      </c>
      <c r="F44" s="3"/>
      <c r="G44" s="4"/>
      <c r="H44" s="3"/>
      <c r="I44" s="3"/>
      <c r="J44" s="3"/>
      <c r="K44" s="3"/>
      <c r="L44" s="3"/>
      <c r="M44" s="3"/>
      <c r="N44" s="3"/>
      <c r="O44" s="27" t="str">
        <f t="shared" si="3"/>
        <v/>
      </c>
      <c r="P44" s="28" t="str">
        <f>IF(O44=D44,"TRUE","FALSE")</f>
        <v>FALSE</v>
      </c>
    </row>
    <row r="45" spans="1:16">
      <c r="A45" s="32" t="s">
        <v>259</v>
      </c>
      <c r="B45" s="34" t="s">
        <v>260</v>
      </c>
      <c r="C45" s="9">
        <v>95</v>
      </c>
      <c r="D45" s="26">
        <f t="shared" si="9"/>
        <v>0</v>
      </c>
      <c r="E45" s="33">
        <f t="shared" si="10"/>
        <v>0</v>
      </c>
      <c r="F45" s="3"/>
      <c r="G45" s="4"/>
      <c r="H45" s="3"/>
      <c r="I45" s="3"/>
      <c r="J45" s="3"/>
      <c r="K45" s="3"/>
      <c r="L45" s="3"/>
      <c r="M45" s="3"/>
      <c r="N45" s="3"/>
      <c r="O45" s="27" t="str">
        <f t="shared" si="3"/>
        <v/>
      </c>
      <c r="P45" s="28" t="str">
        <f t="shared" ref="P45:P107" si="11">IF(O45=D45,"TRUE","FALSE")</f>
        <v>FALSE</v>
      </c>
    </row>
    <row r="46" spans="1:16">
      <c r="A46" s="32" t="s">
        <v>261</v>
      </c>
      <c r="B46" s="34" t="s">
        <v>262</v>
      </c>
      <c r="C46" s="9">
        <v>92</v>
      </c>
      <c r="D46" s="26">
        <f t="shared" si="9"/>
        <v>0</v>
      </c>
      <c r="E46" s="33">
        <f t="shared" si="10"/>
        <v>0</v>
      </c>
      <c r="F46" s="3"/>
      <c r="G46" s="4"/>
      <c r="H46" s="3"/>
      <c r="I46" s="3"/>
      <c r="J46" s="3"/>
      <c r="K46" s="3"/>
      <c r="L46" s="3"/>
      <c r="M46" s="3"/>
      <c r="N46" s="3"/>
      <c r="O46" s="27" t="str">
        <f t="shared" si="3"/>
        <v/>
      </c>
      <c r="P46" s="28" t="str">
        <f t="shared" si="11"/>
        <v>FALSE</v>
      </c>
    </row>
    <row r="47" spans="1:16">
      <c r="A47" s="32" t="s">
        <v>263</v>
      </c>
      <c r="B47" s="34" t="s">
        <v>264</v>
      </c>
      <c r="C47" s="9">
        <v>174</v>
      </c>
      <c r="D47" s="26">
        <f t="shared" si="9"/>
        <v>0</v>
      </c>
      <c r="E47" s="33">
        <f t="shared" si="10"/>
        <v>0</v>
      </c>
      <c r="F47" s="3"/>
      <c r="G47" s="4"/>
      <c r="H47" s="3"/>
      <c r="I47" s="3"/>
      <c r="J47" s="3"/>
      <c r="K47" s="3"/>
      <c r="L47" s="3"/>
      <c r="M47" s="3"/>
      <c r="N47" s="3"/>
      <c r="O47" s="27" t="str">
        <f t="shared" si="3"/>
        <v/>
      </c>
      <c r="P47" s="28" t="str">
        <f t="shared" si="11"/>
        <v>FALSE</v>
      </c>
    </row>
    <row r="48" spans="1:16">
      <c r="A48" s="32" t="s">
        <v>265</v>
      </c>
      <c r="B48" s="34" t="s">
        <v>266</v>
      </c>
      <c r="C48" s="10">
        <v>124</v>
      </c>
      <c r="D48" s="35">
        <f t="shared" si="9"/>
        <v>0</v>
      </c>
      <c r="E48" s="33">
        <f t="shared" si="10"/>
        <v>0</v>
      </c>
      <c r="F48" s="5"/>
      <c r="G48" s="6"/>
      <c r="H48" s="5"/>
      <c r="I48" s="5"/>
      <c r="J48" s="5"/>
      <c r="K48" s="5"/>
      <c r="L48" s="5"/>
      <c r="M48" s="5"/>
      <c r="N48" s="5"/>
      <c r="O48" s="36" t="str">
        <f t="shared" si="3"/>
        <v/>
      </c>
      <c r="P48" s="37" t="str">
        <f t="shared" si="11"/>
        <v>FALSE</v>
      </c>
    </row>
    <row r="49" spans="1:16">
      <c r="A49" s="32" t="s">
        <v>267</v>
      </c>
      <c r="B49" s="34" t="s">
        <v>268</v>
      </c>
      <c r="C49" s="9">
        <v>130</v>
      </c>
      <c r="D49" s="26">
        <f t="shared" si="9"/>
        <v>0</v>
      </c>
      <c r="E49" s="33">
        <f t="shared" si="10"/>
        <v>0</v>
      </c>
      <c r="F49" s="3"/>
      <c r="G49" s="3"/>
      <c r="H49" s="3"/>
      <c r="I49" s="3"/>
      <c r="J49" s="3"/>
      <c r="K49" s="3"/>
      <c r="L49" s="3"/>
      <c r="M49" s="3"/>
      <c r="N49" s="3"/>
      <c r="O49" s="27" t="str">
        <f t="shared" si="3"/>
        <v/>
      </c>
      <c r="P49" s="28" t="str">
        <f t="shared" si="11"/>
        <v>FALSE</v>
      </c>
    </row>
    <row r="50" spans="1:16">
      <c r="A50" s="32" t="s">
        <v>269</v>
      </c>
      <c r="B50" s="34" t="s">
        <v>270</v>
      </c>
      <c r="C50" s="9">
        <v>132</v>
      </c>
      <c r="D50" s="26">
        <f t="shared" si="9"/>
        <v>0</v>
      </c>
      <c r="E50" s="33">
        <f t="shared" si="10"/>
        <v>0</v>
      </c>
      <c r="F50" s="3"/>
      <c r="G50" s="3"/>
      <c r="H50" s="3"/>
      <c r="I50" s="3"/>
      <c r="J50" s="3"/>
      <c r="K50" s="3"/>
      <c r="L50" s="3"/>
      <c r="M50" s="3"/>
      <c r="N50" s="3"/>
      <c r="O50" s="27" t="str">
        <f t="shared" si="3"/>
        <v/>
      </c>
      <c r="P50" s="28" t="str">
        <f t="shared" si="11"/>
        <v>FALSE</v>
      </c>
    </row>
    <row r="51" spans="1:16">
      <c r="A51" s="32" t="s">
        <v>271</v>
      </c>
      <c r="B51" s="34" t="s">
        <v>272</v>
      </c>
      <c r="C51" s="9">
        <v>127</v>
      </c>
      <c r="D51" s="26">
        <f t="shared" si="9"/>
        <v>0</v>
      </c>
      <c r="E51" s="33">
        <f t="shared" si="10"/>
        <v>0</v>
      </c>
      <c r="F51" s="3"/>
      <c r="G51" s="3"/>
      <c r="H51" s="3"/>
      <c r="I51" s="3"/>
      <c r="J51" s="3"/>
      <c r="K51" s="3"/>
      <c r="L51" s="3"/>
      <c r="M51" s="3"/>
      <c r="N51" s="3"/>
      <c r="O51" s="27" t="str">
        <f t="shared" si="3"/>
        <v/>
      </c>
      <c r="P51" s="28" t="str">
        <f t="shared" si="11"/>
        <v>FALSE</v>
      </c>
    </row>
    <row r="52" spans="1:16">
      <c r="A52" s="32" t="s">
        <v>273</v>
      </c>
      <c r="B52" s="34" t="s">
        <v>274</v>
      </c>
      <c r="C52" s="9">
        <v>134</v>
      </c>
      <c r="D52" s="26">
        <f t="shared" si="9"/>
        <v>0</v>
      </c>
      <c r="E52" s="33">
        <f t="shared" si="10"/>
        <v>0</v>
      </c>
      <c r="F52" s="3"/>
      <c r="G52" s="3"/>
      <c r="H52" s="3"/>
      <c r="I52" s="3"/>
      <c r="J52" s="3"/>
      <c r="K52" s="3"/>
      <c r="L52" s="3"/>
      <c r="M52" s="3"/>
      <c r="N52" s="3"/>
      <c r="O52" s="27" t="str">
        <f t="shared" si="3"/>
        <v/>
      </c>
      <c r="P52" s="28" t="str">
        <f t="shared" si="11"/>
        <v>FALSE</v>
      </c>
    </row>
    <row r="53" spans="1:16">
      <c r="A53" s="32" t="s">
        <v>275</v>
      </c>
      <c r="B53" s="34" t="s">
        <v>276</v>
      </c>
      <c r="C53" s="9">
        <v>129</v>
      </c>
      <c r="D53" s="26">
        <f t="shared" si="9"/>
        <v>0</v>
      </c>
      <c r="E53" s="33">
        <f t="shared" si="10"/>
        <v>0</v>
      </c>
      <c r="F53" s="3"/>
      <c r="G53" s="3"/>
      <c r="H53" s="3"/>
      <c r="I53" s="3"/>
      <c r="J53" s="3"/>
      <c r="K53" s="3"/>
      <c r="L53" s="3"/>
      <c r="M53" s="3"/>
      <c r="N53" s="3"/>
      <c r="O53" s="27" t="str">
        <f t="shared" si="3"/>
        <v/>
      </c>
      <c r="P53" s="28" t="str">
        <f t="shared" si="11"/>
        <v>FALSE</v>
      </c>
    </row>
    <row r="54" spans="1:16">
      <c r="A54" s="32" t="s">
        <v>277</v>
      </c>
      <c r="B54" s="34" t="s">
        <v>278</v>
      </c>
      <c r="C54" s="9">
        <v>244</v>
      </c>
      <c r="D54" s="26">
        <f t="shared" si="9"/>
        <v>0</v>
      </c>
      <c r="E54" s="33">
        <f t="shared" si="10"/>
        <v>0</v>
      </c>
      <c r="F54" s="3"/>
      <c r="G54" s="3"/>
      <c r="H54" s="3"/>
      <c r="I54" s="3"/>
      <c r="J54" s="3"/>
      <c r="K54" s="3"/>
      <c r="L54" s="3"/>
      <c r="M54" s="3"/>
      <c r="N54" s="3"/>
      <c r="O54" s="27" t="str">
        <f t="shared" si="3"/>
        <v/>
      </c>
      <c r="P54" s="28" t="str">
        <f t="shared" si="11"/>
        <v>FALSE</v>
      </c>
    </row>
    <row r="55" spans="1:16">
      <c r="A55" s="31"/>
      <c r="B55" s="19" t="s">
        <v>279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</row>
    <row r="56" spans="1:16">
      <c r="A56" s="32" t="s">
        <v>280</v>
      </c>
      <c r="B56" s="34" t="s">
        <v>281</v>
      </c>
      <c r="C56" s="9">
        <v>124</v>
      </c>
      <c r="D56" s="26">
        <f t="shared" si="9"/>
        <v>0</v>
      </c>
      <c r="E56" s="23">
        <f>C56*D56</f>
        <v>0</v>
      </c>
      <c r="F56" s="3"/>
      <c r="G56" s="3"/>
      <c r="H56" s="3"/>
      <c r="I56" s="3"/>
      <c r="J56" s="3"/>
      <c r="K56" s="3"/>
      <c r="L56" s="3"/>
      <c r="M56" s="3"/>
      <c r="N56" s="3"/>
      <c r="O56" s="27" t="str">
        <f t="shared" si="3"/>
        <v/>
      </c>
      <c r="P56" s="28" t="str">
        <f t="shared" si="11"/>
        <v>FALSE</v>
      </c>
    </row>
    <row r="57" spans="1:16">
      <c r="A57" s="32" t="s">
        <v>282</v>
      </c>
      <c r="B57" s="34" t="s">
        <v>283</v>
      </c>
      <c r="C57" s="9">
        <v>113</v>
      </c>
      <c r="D57" s="26">
        <f t="shared" si="9"/>
        <v>0</v>
      </c>
      <c r="E57" s="23">
        <f t="shared" ref="E57:E87" si="12">C57*D57</f>
        <v>0</v>
      </c>
      <c r="F57" s="3"/>
      <c r="G57" s="3"/>
      <c r="H57" s="3"/>
      <c r="I57" s="3"/>
      <c r="J57" s="3"/>
      <c r="K57" s="3"/>
      <c r="L57" s="3"/>
      <c r="M57" s="3"/>
      <c r="N57" s="3"/>
      <c r="O57" s="27" t="str">
        <f t="shared" si="3"/>
        <v/>
      </c>
      <c r="P57" s="28" t="str">
        <f t="shared" si="11"/>
        <v>FALSE</v>
      </c>
    </row>
    <row r="58" spans="1:16">
      <c r="A58" s="32" t="s">
        <v>284</v>
      </c>
      <c r="B58" s="34" t="s">
        <v>285</v>
      </c>
      <c r="C58" s="9">
        <v>121</v>
      </c>
      <c r="D58" s="26">
        <f t="shared" ref="D58" si="13">SUM(F58:N58)</f>
        <v>0</v>
      </c>
      <c r="E58" s="23">
        <f t="shared" si="12"/>
        <v>0</v>
      </c>
      <c r="F58" s="3"/>
      <c r="G58" s="3"/>
      <c r="H58" s="3"/>
      <c r="I58" s="3"/>
      <c r="J58" s="3"/>
      <c r="K58" s="3"/>
      <c r="L58" s="3"/>
      <c r="M58" s="3"/>
      <c r="N58" s="3"/>
      <c r="O58" s="27" t="str">
        <f t="shared" si="3"/>
        <v/>
      </c>
      <c r="P58" s="28" t="str">
        <f t="shared" si="11"/>
        <v>FALSE</v>
      </c>
    </row>
    <row r="59" spans="1:16">
      <c r="A59" s="32" t="s">
        <v>286</v>
      </c>
      <c r="B59" s="34" t="s">
        <v>287</v>
      </c>
      <c r="C59" s="9">
        <v>113</v>
      </c>
      <c r="D59" s="26">
        <f t="shared" ref="D59:D106" si="14">SUM(F59:N59)</f>
        <v>0</v>
      </c>
      <c r="E59" s="23">
        <f t="shared" si="12"/>
        <v>0</v>
      </c>
      <c r="F59" s="3"/>
      <c r="G59" s="3"/>
      <c r="H59" s="3"/>
      <c r="I59" s="3"/>
      <c r="J59" s="3"/>
      <c r="K59" s="3"/>
      <c r="L59" s="3"/>
      <c r="M59" s="3"/>
      <c r="N59" s="3"/>
      <c r="O59" s="27" t="str">
        <f t="shared" si="3"/>
        <v/>
      </c>
      <c r="P59" s="28" t="str">
        <f t="shared" si="11"/>
        <v>FALSE</v>
      </c>
    </row>
    <row r="60" spans="1:16">
      <c r="A60" s="32" t="s">
        <v>288</v>
      </c>
      <c r="B60" s="34" t="s">
        <v>289</v>
      </c>
      <c r="C60" s="9">
        <v>113</v>
      </c>
      <c r="D60" s="26">
        <f t="shared" si="14"/>
        <v>0</v>
      </c>
      <c r="E60" s="23">
        <f t="shared" si="12"/>
        <v>0</v>
      </c>
      <c r="F60" s="3"/>
      <c r="G60" s="3"/>
      <c r="H60" s="3"/>
      <c r="I60" s="3"/>
      <c r="J60" s="3"/>
      <c r="K60" s="3"/>
      <c r="L60" s="3"/>
      <c r="M60" s="3"/>
      <c r="N60" s="3"/>
      <c r="O60" s="27" t="str">
        <f t="shared" si="3"/>
        <v/>
      </c>
      <c r="P60" s="28" t="str">
        <f t="shared" si="11"/>
        <v>FALSE</v>
      </c>
    </row>
    <row r="61" spans="1:16">
      <c r="A61" s="32" t="s">
        <v>290</v>
      </c>
      <c r="B61" s="34" t="s">
        <v>291</v>
      </c>
      <c r="C61" s="9">
        <v>113</v>
      </c>
      <c r="D61" s="26">
        <f t="shared" si="14"/>
        <v>0</v>
      </c>
      <c r="E61" s="23">
        <f t="shared" si="12"/>
        <v>0</v>
      </c>
      <c r="F61" s="3"/>
      <c r="G61" s="3"/>
      <c r="H61" s="3"/>
      <c r="I61" s="3"/>
      <c r="J61" s="3"/>
      <c r="K61" s="3"/>
      <c r="L61" s="3"/>
      <c r="M61" s="3"/>
      <c r="N61" s="3"/>
      <c r="O61" s="27" t="str">
        <f t="shared" si="3"/>
        <v/>
      </c>
      <c r="P61" s="28" t="str">
        <f t="shared" si="11"/>
        <v>FALSE</v>
      </c>
    </row>
    <row r="62" spans="1:16">
      <c r="A62" s="32" t="s">
        <v>292</v>
      </c>
      <c r="B62" s="34" t="s">
        <v>293</v>
      </c>
      <c r="C62" s="9">
        <v>110</v>
      </c>
      <c r="D62" s="26">
        <f t="shared" si="14"/>
        <v>0</v>
      </c>
      <c r="E62" s="23">
        <f t="shared" si="12"/>
        <v>0</v>
      </c>
      <c r="F62" s="3"/>
      <c r="G62" s="3"/>
      <c r="H62" s="3"/>
      <c r="I62" s="3"/>
      <c r="J62" s="3"/>
      <c r="K62" s="3"/>
      <c r="L62" s="3"/>
      <c r="M62" s="3"/>
      <c r="N62" s="3"/>
      <c r="O62" s="27" t="str">
        <f t="shared" si="3"/>
        <v/>
      </c>
      <c r="P62" s="28" t="str">
        <f t="shared" si="11"/>
        <v>FALSE</v>
      </c>
    </row>
    <row r="63" spans="1:16">
      <c r="A63" s="32" t="s">
        <v>294</v>
      </c>
      <c r="B63" s="34" t="s">
        <v>295</v>
      </c>
      <c r="C63" s="9">
        <v>113</v>
      </c>
      <c r="D63" s="26">
        <f t="shared" si="14"/>
        <v>0</v>
      </c>
      <c r="E63" s="23">
        <f t="shared" si="12"/>
        <v>0</v>
      </c>
      <c r="F63" s="3"/>
      <c r="G63" s="3"/>
      <c r="H63" s="3"/>
      <c r="I63" s="3"/>
      <c r="J63" s="3"/>
      <c r="K63" s="3"/>
      <c r="L63" s="3"/>
      <c r="M63" s="3"/>
      <c r="N63" s="3"/>
      <c r="O63" s="27" t="str">
        <f t="shared" si="3"/>
        <v/>
      </c>
      <c r="P63" s="28" t="str">
        <f t="shared" si="11"/>
        <v>FALSE</v>
      </c>
    </row>
    <row r="64" spans="1:16">
      <c r="A64" s="32" t="s">
        <v>296</v>
      </c>
      <c r="B64" s="34" t="s">
        <v>297</v>
      </c>
      <c r="C64" s="9">
        <v>123</v>
      </c>
      <c r="D64" s="26">
        <f t="shared" si="14"/>
        <v>0</v>
      </c>
      <c r="E64" s="23">
        <f t="shared" si="12"/>
        <v>0</v>
      </c>
      <c r="F64" s="3"/>
      <c r="G64" s="3"/>
      <c r="H64" s="3"/>
      <c r="I64" s="3"/>
      <c r="J64" s="3"/>
      <c r="K64" s="3"/>
      <c r="L64" s="3"/>
      <c r="M64" s="3"/>
      <c r="N64" s="3"/>
      <c r="O64" s="27" t="str">
        <f t="shared" si="3"/>
        <v/>
      </c>
      <c r="P64" s="28" t="str">
        <f t="shared" si="11"/>
        <v>FALSE</v>
      </c>
    </row>
    <row r="65" spans="1:16">
      <c r="A65" s="32" t="s">
        <v>298</v>
      </c>
      <c r="B65" s="34" t="s">
        <v>299</v>
      </c>
      <c r="C65" s="9">
        <v>128</v>
      </c>
      <c r="D65" s="26">
        <f t="shared" si="14"/>
        <v>0</v>
      </c>
      <c r="E65" s="23">
        <f t="shared" si="12"/>
        <v>0</v>
      </c>
      <c r="F65" s="3"/>
      <c r="G65" s="3"/>
      <c r="H65" s="3"/>
      <c r="I65" s="3"/>
      <c r="J65" s="3"/>
      <c r="K65" s="3"/>
      <c r="L65" s="3"/>
      <c r="M65" s="3"/>
      <c r="N65" s="3"/>
      <c r="O65" s="27" t="str">
        <f t="shared" si="3"/>
        <v/>
      </c>
      <c r="P65" s="28" t="str">
        <f t="shared" si="11"/>
        <v>FALSE</v>
      </c>
    </row>
    <row r="66" spans="1:16">
      <c r="A66" s="32" t="s">
        <v>300</v>
      </c>
      <c r="B66" s="34" t="s">
        <v>301</v>
      </c>
      <c r="C66" s="9">
        <v>114</v>
      </c>
      <c r="D66" s="26">
        <f t="shared" si="14"/>
        <v>0</v>
      </c>
      <c r="E66" s="23">
        <f t="shared" si="12"/>
        <v>0</v>
      </c>
      <c r="F66" s="3"/>
      <c r="G66" s="3"/>
      <c r="H66" s="3"/>
      <c r="I66" s="3"/>
      <c r="J66" s="3"/>
      <c r="K66" s="3"/>
      <c r="L66" s="3"/>
      <c r="M66" s="3"/>
      <c r="N66" s="3"/>
      <c r="O66" s="27" t="str">
        <f t="shared" si="3"/>
        <v/>
      </c>
      <c r="P66" s="28" t="str">
        <f t="shared" si="11"/>
        <v>FALSE</v>
      </c>
    </row>
    <row r="67" spans="1:16">
      <c r="A67" s="32" t="s">
        <v>302</v>
      </c>
      <c r="B67" s="34" t="s">
        <v>303</v>
      </c>
      <c r="C67" s="9">
        <v>114</v>
      </c>
      <c r="D67" s="26">
        <f t="shared" si="14"/>
        <v>0</v>
      </c>
      <c r="E67" s="23">
        <f t="shared" si="12"/>
        <v>0</v>
      </c>
      <c r="F67" s="3"/>
      <c r="G67" s="3"/>
      <c r="H67" s="3"/>
      <c r="I67" s="3"/>
      <c r="J67" s="3"/>
      <c r="K67" s="3"/>
      <c r="L67" s="3"/>
      <c r="M67" s="3"/>
      <c r="N67" s="3"/>
      <c r="O67" s="27" t="str">
        <f t="shared" si="3"/>
        <v/>
      </c>
      <c r="P67" s="28" t="str">
        <f t="shared" si="11"/>
        <v>FALSE</v>
      </c>
    </row>
    <row r="68" spans="1:16">
      <c r="A68" s="32" t="s">
        <v>304</v>
      </c>
      <c r="B68" s="34" t="s">
        <v>305</v>
      </c>
      <c r="C68" s="9">
        <v>124</v>
      </c>
      <c r="D68" s="26">
        <f t="shared" si="14"/>
        <v>0</v>
      </c>
      <c r="E68" s="23">
        <f t="shared" si="12"/>
        <v>0</v>
      </c>
      <c r="F68" s="3"/>
      <c r="G68" s="3"/>
      <c r="H68" s="3"/>
      <c r="I68" s="3"/>
      <c r="J68" s="3"/>
      <c r="K68" s="3"/>
      <c r="L68" s="3"/>
      <c r="M68" s="3"/>
      <c r="N68" s="3"/>
      <c r="O68" s="27" t="str">
        <f t="shared" si="3"/>
        <v/>
      </c>
      <c r="P68" s="28" t="str">
        <f t="shared" si="11"/>
        <v>FALSE</v>
      </c>
    </row>
    <row r="69" spans="1:16">
      <c r="A69" s="32" t="s">
        <v>306</v>
      </c>
      <c r="B69" s="34" t="s">
        <v>307</v>
      </c>
      <c r="C69" s="9">
        <v>138</v>
      </c>
      <c r="D69" s="26">
        <f t="shared" si="14"/>
        <v>0</v>
      </c>
      <c r="E69" s="23">
        <f t="shared" si="12"/>
        <v>0</v>
      </c>
      <c r="F69" s="3"/>
      <c r="G69" s="3"/>
      <c r="H69" s="3"/>
      <c r="I69" s="3"/>
      <c r="J69" s="3"/>
      <c r="K69" s="3"/>
      <c r="L69" s="3"/>
      <c r="M69" s="3"/>
      <c r="N69" s="3"/>
      <c r="O69" s="27" t="str">
        <f t="shared" si="3"/>
        <v/>
      </c>
      <c r="P69" s="28" t="str">
        <f t="shared" si="11"/>
        <v>FALSE</v>
      </c>
    </row>
    <row r="70" spans="1:16">
      <c r="A70" s="32" t="s">
        <v>308</v>
      </c>
      <c r="B70" s="34" t="s">
        <v>309</v>
      </c>
      <c r="C70" s="9">
        <v>172</v>
      </c>
      <c r="D70" s="26">
        <f t="shared" si="14"/>
        <v>0</v>
      </c>
      <c r="E70" s="23">
        <f t="shared" si="12"/>
        <v>0</v>
      </c>
      <c r="F70" s="3"/>
      <c r="G70" s="3"/>
      <c r="H70" s="3"/>
      <c r="I70" s="3"/>
      <c r="J70" s="3"/>
      <c r="K70" s="3"/>
      <c r="L70" s="3"/>
      <c r="M70" s="3"/>
      <c r="N70" s="3"/>
      <c r="O70" s="27" t="str">
        <f t="shared" ref="O70:O106" si="15">IF((N70+M70+L70+K70+J70+I70+H70+G70+F70)=0,"",F70+G70+H70+I70+J70+K70+L70+M70+N70)</f>
        <v/>
      </c>
      <c r="P70" s="28" t="str">
        <f t="shared" si="11"/>
        <v>FALSE</v>
      </c>
    </row>
    <row r="71" spans="1:16">
      <c r="A71" s="32" t="s">
        <v>310</v>
      </c>
      <c r="B71" s="34" t="s">
        <v>311</v>
      </c>
      <c r="C71" s="9">
        <v>119</v>
      </c>
      <c r="D71" s="26">
        <f t="shared" si="14"/>
        <v>0</v>
      </c>
      <c r="E71" s="23">
        <f t="shared" si="12"/>
        <v>0</v>
      </c>
      <c r="F71" s="3"/>
      <c r="G71" s="3"/>
      <c r="H71" s="3"/>
      <c r="I71" s="3"/>
      <c r="J71" s="3"/>
      <c r="K71" s="3"/>
      <c r="L71" s="3"/>
      <c r="M71" s="3"/>
      <c r="N71" s="3"/>
      <c r="O71" s="27" t="str">
        <f t="shared" si="15"/>
        <v/>
      </c>
      <c r="P71" s="28" t="str">
        <f t="shared" si="11"/>
        <v>FALSE</v>
      </c>
    </row>
    <row r="72" spans="1:16">
      <c r="A72" s="32" t="s">
        <v>312</v>
      </c>
      <c r="B72" s="34" t="s">
        <v>313</v>
      </c>
      <c r="C72" s="9">
        <v>174</v>
      </c>
      <c r="D72" s="26">
        <f t="shared" si="14"/>
        <v>0</v>
      </c>
      <c r="E72" s="23">
        <f t="shared" si="12"/>
        <v>0</v>
      </c>
      <c r="F72" s="3"/>
      <c r="G72" s="3"/>
      <c r="H72" s="3"/>
      <c r="I72" s="3"/>
      <c r="J72" s="3"/>
      <c r="K72" s="3"/>
      <c r="L72" s="3"/>
      <c r="M72" s="3"/>
      <c r="N72" s="3"/>
      <c r="O72" s="27" t="str">
        <f t="shared" si="15"/>
        <v/>
      </c>
      <c r="P72" s="28" t="str">
        <f t="shared" si="11"/>
        <v>FALSE</v>
      </c>
    </row>
    <row r="73" spans="1:16">
      <c r="A73" s="32" t="s">
        <v>314</v>
      </c>
      <c r="B73" s="34" t="s">
        <v>315</v>
      </c>
      <c r="C73" s="9">
        <v>158</v>
      </c>
      <c r="D73" s="26">
        <f t="shared" si="14"/>
        <v>0</v>
      </c>
      <c r="E73" s="23">
        <f t="shared" si="12"/>
        <v>0</v>
      </c>
      <c r="F73" s="3"/>
      <c r="G73" s="3"/>
      <c r="H73" s="3"/>
      <c r="I73" s="3"/>
      <c r="J73" s="3"/>
      <c r="K73" s="3"/>
      <c r="L73" s="3"/>
      <c r="M73" s="3"/>
      <c r="N73" s="3"/>
      <c r="O73" s="27" t="str">
        <f t="shared" si="15"/>
        <v/>
      </c>
      <c r="P73" s="28" t="str">
        <f t="shared" si="11"/>
        <v>FALSE</v>
      </c>
    </row>
    <row r="74" spans="1:16">
      <c r="A74" s="32" t="s">
        <v>316</v>
      </c>
      <c r="B74" s="34" t="s">
        <v>317</v>
      </c>
      <c r="C74" s="9">
        <v>169</v>
      </c>
      <c r="D74" s="26">
        <f t="shared" si="14"/>
        <v>0</v>
      </c>
      <c r="E74" s="23">
        <f t="shared" si="12"/>
        <v>0</v>
      </c>
      <c r="F74" s="3"/>
      <c r="G74" s="3"/>
      <c r="H74" s="3"/>
      <c r="I74" s="3"/>
      <c r="J74" s="3"/>
      <c r="K74" s="3"/>
      <c r="L74" s="3"/>
      <c r="M74" s="3"/>
      <c r="N74" s="3"/>
      <c r="O74" s="27" t="str">
        <f t="shared" si="15"/>
        <v/>
      </c>
      <c r="P74" s="28" t="str">
        <f t="shared" si="11"/>
        <v>FALSE</v>
      </c>
    </row>
    <row r="75" spans="1:16">
      <c r="A75" s="32" t="s">
        <v>318</v>
      </c>
      <c r="B75" s="34" t="s">
        <v>319</v>
      </c>
      <c r="C75" s="9">
        <v>158</v>
      </c>
      <c r="D75" s="26">
        <f t="shared" si="14"/>
        <v>0</v>
      </c>
      <c r="E75" s="23">
        <f t="shared" si="12"/>
        <v>0</v>
      </c>
      <c r="F75" s="3"/>
      <c r="G75" s="3"/>
      <c r="H75" s="3"/>
      <c r="I75" s="3"/>
      <c r="J75" s="3"/>
      <c r="K75" s="3"/>
      <c r="L75" s="3"/>
      <c r="M75" s="3"/>
      <c r="N75" s="3"/>
      <c r="O75" s="27" t="str">
        <f t="shared" si="15"/>
        <v/>
      </c>
      <c r="P75" s="28" t="str">
        <f t="shared" si="11"/>
        <v>FALSE</v>
      </c>
    </row>
    <row r="76" spans="1:16">
      <c r="A76" s="32" t="s">
        <v>320</v>
      </c>
      <c r="B76" s="34" t="s">
        <v>321</v>
      </c>
      <c r="C76" s="9">
        <v>158</v>
      </c>
      <c r="D76" s="26">
        <f t="shared" si="14"/>
        <v>0</v>
      </c>
      <c r="E76" s="23">
        <f t="shared" si="12"/>
        <v>0</v>
      </c>
      <c r="F76" s="3"/>
      <c r="G76" s="3"/>
      <c r="H76" s="3"/>
      <c r="I76" s="3"/>
      <c r="J76" s="3"/>
      <c r="K76" s="3"/>
      <c r="L76" s="3"/>
      <c r="M76" s="3"/>
      <c r="N76" s="3"/>
      <c r="O76" s="27" t="str">
        <f t="shared" si="15"/>
        <v/>
      </c>
      <c r="P76" s="28" t="str">
        <f t="shared" si="11"/>
        <v>FALSE</v>
      </c>
    </row>
    <row r="77" spans="1:16">
      <c r="A77" s="32" t="s">
        <v>322</v>
      </c>
      <c r="B77" s="34" t="s">
        <v>323</v>
      </c>
      <c r="C77" s="9">
        <v>158</v>
      </c>
      <c r="D77" s="26">
        <f t="shared" si="14"/>
        <v>0</v>
      </c>
      <c r="E77" s="23">
        <f t="shared" si="12"/>
        <v>0</v>
      </c>
      <c r="F77" s="3"/>
      <c r="G77" s="3"/>
      <c r="H77" s="3"/>
      <c r="I77" s="3"/>
      <c r="J77" s="3"/>
      <c r="K77" s="3"/>
      <c r="L77" s="3"/>
      <c r="M77" s="3"/>
      <c r="N77" s="3"/>
      <c r="O77" s="27" t="str">
        <f t="shared" si="15"/>
        <v/>
      </c>
      <c r="P77" s="28" t="str">
        <f t="shared" si="11"/>
        <v>FALSE</v>
      </c>
    </row>
    <row r="78" spans="1:16">
      <c r="A78" s="32" t="s">
        <v>324</v>
      </c>
      <c r="B78" s="34" t="s">
        <v>325</v>
      </c>
      <c r="C78" s="9">
        <v>154</v>
      </c>
      <c r="D78" s="26">
        <f t="shared" si="14"/>
        <v>0</v>
      </c>
      <c r="E78" s="23">
        <f t="shared" si="12"/>
        <v>0</v>
      </c>
      <c r="F78" s="3"/>
      <c r="G78" s="3"/>
      <c r="H78" s="3"/>
      <c r="I78" s="3"/>
      <c r="J78" s="3"/>
      <c r="K78" s="3"/>
      <c r="L78" s="3"/>
      <c r="M78" s="3"/>
      <c r="N78" s="3"/>
      <c r="O78" s="27" t="str">
        <f t="shared" si="15"/>
        <v/>
      </c>
      <c r="P78" s="28" t="str">
        <f t="shared" si="11"/>
        <v>FALSE</v>
      </c>
    </row>
    <row r="79" spans="1:16">
      <c r="A79" s="32" t="s">
        <v>326</v>
      </c>
      <c r="B79" s="34" t="s">
        <v>327</v>
      </c>
      <c r="C79" s="9">
        <v>158</v>
      </c>
      <c r="D79" s="26">
        <f t="shared" si="14"/>
        <v>0</v>
      </c>
      <c r="E79" s="23">
        <f t="shared" si="12"/>
        <v>0</v>
      </c>
      <c r="F79" s="3"/>
      <c r="G79" s="3"/>
      <c r="H79" s="3"/>
      <c r="I79" s="3"/>
      <c r="J79" s="3"/>
      <c r="K79" s="3"/>
      <c r="L79" s="3"/>
      <c r="M79" s="3"/>
      <c r="N79" s="3"/>
      <c r="O79" s="27" t="str">
        <f t="shared" si="15"/>
        <v/>
      </c>
      <c r="P79" s="28" t="str">
        <f t="shared" si="11"/>
        <v>FALSE</v>
      </c>
    </row>
    <row r="80" spans="1:16">
      <c r="A80" s="32" t="s">
        <v>328</v>
      </c>
      <c r="B80" s="34" t="s">
        <v>329</v>
      </c>
      <c r="C80" s="9">
        <v>172</v>
      </c>
      <c r="D80" s="26">
        <f t="shared" si="14"/>
        <v>0</v>
      </c>
      <c r="E80" s="23">
        <f t="shared" si="12"/>
        <v>0</v>
      </c>
      <c r="F80" s="3"/>
      <c r="G80" s="3"/>
      <c r="H80" s="3"/>
      <c r="I80" s="3"/>
      <c r="J80" s="3"/>
      <c r="K80" s="3"/>
      <c r="L80" s="3"/>
      <c r="M80" s="3"/>
      <c r="N80" s="3"/>
      <c r="O80" s="27" t="str">
        <f t="shared" si="15"/>
        <v/>
      </c>
      <c r="P80" s="28" t="str">
        <f t="shared" si="11"/>
        <v>FALSE</v>
      </c>
    </row>
    <row r="81" spans="1:16">
      <c r="A81" s="32" t="s">
        <v>330</v>
      </c>
      <c r="B81" s="34" t="s">
        <v>331</v>
      </c>
      <c r="C81" s="9">
        <v>180</v>
      </c>
      <c r="D81" s="26">
        <f t="shared" si="14"/>
        <v>0</v>
      </c>
      <c r="E81" s="23">
        <f t="shared" si="12"/>
        <v>0</v>
      </c>
      <c r="F81" s="3"/>
      <c r="G81" s="3"/>
      <c r="H81" s="3"/>
      <c r="I81" s="3"/>
      <c r="J81" s="3"/>
      <c r="K81" s="3"/>
      <c r="L81" s="3"/>
      <c r="M81" s="3"/>
      <c r="N81" s="3"/>
      <c r="O81" s="27" t="str">
        <f t="shared" si="15"/>
        <v/>
      </c>
      <c r="P81" s="28" t="str">
        <f t="shared" si="11"/>
        <v>FALSE</v>
      </c>
    </row>
    <row r="82" spans="1:16">
      <c r="A82" s="32" t="s">
        <v>332</v>
      </c>
      <c r="B82" s="34" t="s">
        <v>333</v>
      </c>
      <c r="C82" s="9">
        <v>160</v>
      </c>
      <c r="D82" s="26">
        <f t="shared" si="14"/>
        <v>0</v>
      </c>
      <c r="E82" s="23">
        <f t="shared" si="12"/>
        <v>0</v>
      </c>
      <c r="F82" s="3"/>
      <c r="G82" s="3"/>
      <c r="H82" s="3"/>
      <c r="I82" s="3"/>
      <c r="J82" s="3"/>
      <c r="K82" s="3"/>
      <c r="L82" s="3"/>
      <c r="M82" s="3"/>
      <c r="N82" s="3"/>
      <c r="O82" s="27" t="str">
        <f t="shared" si="15"/>
        <v/>
      </c>
      <c r="P82" s="28" t="str">
        <f t="shared" si="11"/>
        <v>FALSE</v>
      </c>
    </row>
    <row r="83" spans="1:16">
      <c r="A83" s="32" t="s">
        <v>334</v>
      </c>
      <c r="B83" s="34" t="s">
        <v>335</v>
      </c>
      <c r="C83" s="9">
        <v>160</v>
      </c>
      <c r="D83" s="26">
        <f t="shared" si="14"/>
        <v>0</v>
      </c>
      <c r="E83" s="23">
        <f t="shared" si="12"/>
        <v>0</v>
      </c>
      <c r="F83" s="3"/>
      <c r="G83" s="3"/>
      <c r="H83" s="3"/>
      <c r="I83" s="3"/>
      <c r="J83" s="3"/>
      <c r="K83" s="3"/>
      <c r="L83" s="3"/>
      <c r="M83" s="3"/>
      <c r="N83" s="3"/>
      <c r="O83" s="27" t="str">
        <f t="shared" si="15"/>
        <v/>
      </c>
      <c r="P83" s="28" t="str">
        <f t="shared" si="11"/>
        <v>FALSE</v>
      </c>
    </row>
    <row r="84" spans="1:16">
      <c r="A84" s="32" t="s">
        <v>336</v>
      </c>
      <c r="B84" s="34" t="s">
        <v>337</v>
      </c>
      <c r="C84" s="9">
        <v>174</v>
      </c>
      <c r="D84" s="26">
        <f t="shared" si="14"/>
        <v>0</v>
      </c>
      <c r="E84" s="23">
        <f t="shared" si="12"/>
        <v>0</v>
      </c>
      <c r="F84" s="3"/>
      <c r="G84" s="3"/>
      <c r="H84" s="3"/>
      <c r="I84" s="3"/>
      <c r="J84" s="3"/>
      <c r="K84" s="3"/>
      <c r="L84" s="3"/>
      <c r="M84" s="3"/>
      <c r="N84" s="3"/>
      <c r="O84" s="27" t="str">
        <f t="shared" si="15"/>
        <v/>
      </c>
      <c r="P84" s="28" t="str">
        <f t="shared" si="11"/>
        <v>FALSE</v>
      </c>
    </row>
    <row r="85" spans="1:16">
      <c r="A85" s="32" t="s">
        <v>338</v>
      </c>
      <c r="B85" s="34" t="s">
        <v>339</v>
      </c>
      <c r="C85" s="9">
        <v>194</v>
      </c>
      <c r="D85" s="26">
        <f t="shared" si="14"/>
        <v>0</v>
      </c>
      <c r="E85" s="23">
        <f t="shared" si="12"/>
        <v>0</v>
      </c>
      <c r="F85" s="3"/>
      <c r="G85" s="3"/>
      <c r="H85" s="3"/>
      <c r="I85" s="3"/>
      <c r="J85" s="3"/>
      <c r="K85" s="3"/>
      <c r="L85" s="3"/>
      <c r="M85" s="3"/>
      <c r="N85" s="3"/>
      <c r="O85" s="27" t="str">
        <f t="shared" si="15"/>
        <v/>
      </c>
      <c r="P85" s="28" t="str">
        <f t="shared" si="11"/>
        <v>FALSE</v>
      </c>
    </row>
    <row r="86" spans="1:16">
      <c r="A86" s="32" t="s">
        <v>340</v>
      </c>
      <c r="B86" s="34" t="s">
        <v>341</v>
      </c>
      <c r="C86" s="9">
        <v>241</v>
      </c>
      <c r="D86" s="26">
        <f t="shared" si="14"/>
        <v>0</v>
      </c>
      <c r="E86" s="23">
        <f t="shared" si="12"/>
        <v>0</v>
      </c>
      <c r="F86" s="3"/>
      <c r="G86" s="3"/>
      <c r="H86" s="3"/>
      <c r="I86" s="3"/>
      <c r="J86" s="3"/>
      <c r="K86" s="3"/>
      <c r="L86" s="3"/>
      <c r="M86" s="3"/>
      <c r="N86" s="3"/>
      <c r="O86" s="27" t="str">
        <f t="shared" si="15"/>
        <v/>
      </c>
      <c r="P86" s="28" t="str">
        <f t="shared" si="11"/>
        <v>FALSE</v>
      </c>
    </row>
    <row r="87" spans="1:16">
      <c r="A87" s="32" t="s">
        <v>342</v>
      </c>
      <c r="B87" s="34" t="s">
        <v>343</v>
      </c>
      <c r="C87" s="9">
        <v>166</v>
      </c>
      <c r="D87" s="26">
        <f t="shared" si="14"/>
        <v>0</v>
      </c>
      <c r="E87" s="23">
        <f t="shared" si="12"/>
        <v>0</v>
      </c>
      <c r="F87" s="3"/>
      <c r="G87" s="3"/>
      <c r="H87" s="3"/>
      <c r="I87" s="3"/>
      <c r="J87" s="3"/>
      <c r="K87" s="3"/>
      <c r="L87" s="3"/>
      <c r="M87" s="3"/>
      <c r="N87" s="3"/>
      <c r="O87" s="27" t="str">
        <f t="shared" si="15"/>
        <v/>
      </c>
      <c r="P87" s="28" t="str">
        <f t="shared" si="11"/>
        <v>FALSE</v>
      </c>
    </row>
    <row r="88" spans="1:16">
      <c r="A88" s="31"/>
      <c r="B88" s="19" t="s">
        <v>344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</row>
    <row r="89" spans="1:16">
      <c r="A89" s="32" t="s">
        <v>345</v>
      </c>
      <c r="B89" s="34" t="s">
        <v>346</v>
      </c>
      <c r="C89" s="9">
        <v>155</v>
      </c>
      <c r="D89" s="26">
        <f t="shared" si="14"/>
        <v>0</v>
      </c>
      <c r="E89" s="23">
        <f>C89*D89</f>
        <v>0</v>
      </c>
      <c r="F89" s="3"/>
      <c r="G89" s="3"/>
      <c r="H89" s="3"/>
      <c r="I89" s="3"/>
      <c r="J89" s="3"/>
      <c r="K89" s="3"/>
      <c r="L89" s="3"/>
      <c r="M89" s="3"/>
      <c r="N89" s="3"/>
      <c r="O89" s="27" t="str">
        <f t="shared" si="15"/>
        <v/>
      </c>
      <c r="P89" s="28" t="str">
        <f t="shared" si="11"/>
        <v>FALSE</v>
      </c>
    </row>
    <row r="90" spans="1:16">
      <c r="A90" s="32" t="s">
        <v>347</v>
      </c>
      <c r="B90" s="34" t="s">
        <v>348</v>
      </c>
      <c r="C90" s="9">
        <v>202</v>
      </c>
      <c r="D90" s="26">
        <f t="shared" si="14"/>
        <v>0</v>
      </c>
      <c r="E90" s="23">
        <f t="shared" ref="E90:E106" si="16">C90*D90</f>
        <v>0</v>
      </c>
      <c r="F90" s="3"/>
      <c r="G90" s="3"/>
      <c r="H90" s="3"/>
      <c r="I90" s="3"/>
      <c r="J90" s="3"/>
      <c r="K90" s="3"/>
      <c r="L90" s="3"/>
      <c r="M90" s="3"/>
      <c r="N90" s="3"/>
      <c r="O90" s="27" t="str">
        <f t="shared" si="15"/>
        <v/>
      </c>
      <c r="P90" s="28" t="str">
        <f t="shared" si="11"/>
        <v>FALSE</v>
      </c>
    </row>
    <row r="91" spans="1:16">
      <c r="A91" s="32" t="s">
        <v>349</v>
      </c>
      <c r="B91" s="34" t="s">
        <v>350</v>
      </c>
      <c r="C91" s="9">
        <v>176</v>
      </c>
      <c r="D91" s="26">
        <f t="shared" si="14"/>
        <v>0</v>
      </c>
      <c r="E91" s="23">
        <f t="shared" si="16"/>
        <v>0</v>
      </c>
      <c r="F91" s="3"/>
      <c r="G91" s="3"/>
      <c r="H91" s="3"/>
      <c r="I91" s="3"/>
      <c r="J91" s="3"/>
      <c r="K91" s="3"/>
      <c r="L91" s="3"/>
      <c r="M91" s="3"/>
      <c r="N91" s="3"/>
      <c r="O91" s="27" t="str">
        <f t="shared" si="15"/>
        <v/>
      </c>
      <c r="P91" s="28" t="str">
        <f t="shared" si="11"/>
        <v>FALSE</v>
      </c>
    </row>
    <row r="92" spans="1:16">
      <c r="A92" s="32" t="s">
        <v>351</v>
      </c>
      <c r="B92" s="34" t="s">
        <v>352</v>
      </c>
      <c r="C92" s="9">
        <v>209</v>
      </c>
      <c r="D92" s="26">
        <f t="shared" si="14"/>
        <v>0</v>
      </c>
      <c r="E92" s="23">
        <f t="shared" si="16"/>
        <v>0</v>
      </c>
      <c r="F92" s="3"/>
      <c r="G92" s="3"/>
      <c r="H92" s="3"/>
      <c r="I92" s="3"/>
      <c r="J92" s="3"/>
      <c r="K92" s="3"/>
      <c r="L92" s="3"/>
      <c r="M92" s="3"/>
      <c r="N92" s="3"/>
      <c r="O92" s="27" t="str">
        <f t="shared" si="15"/>
        <v/>
      </c>
      <c r="P92" s="28" t="str">
        <f t="shared" si="11"/>
        <v>FALSE</v>
      </c>
    </row>
    <row r="93" spans="1:16">
      <c r="A93" s="32" t="s">
        <v>353</v>
      </c>
      <c r="B93" s="34" t="s">
        <v>354</v>
      </c>
      <c r="C93" s="9">
        <v>197</v>
      </c>
      <c r="D93" s="26">
        <f t="shared" si="14"/>
        <v>0</v>
      </c>
      <c r="E93" s="23">
        <f t="shared" si="16"/>
        <v>0</v>
      </c>
      <c r="F93" s="3"/>
      <c r="G93" s="3"/>
      <c r="H93" s="3"/>
      <c r="I93" s="3"/>
      <c r="J93" s="3"/>
      <c r="K93" s="3"/>
      <c r="L93" s="3"/>
      <c r="M93" s="3"/>
      <c r="N93" s="3"/>
      <c r="O93" s="27" t="str">
        <f t="shared" si="15"/>
        <v/>
      </c>
      <c r="P93" s="28" t="str">
        <f t="shared" si="11"/>
        <v>FALSE</v>
      </c>
    </row>
    <row r="94" spans="1:16">
      <c r="A94" s="32" t="s">
        <v>355</v>
      </c>
      <c r="B94" s="34" t="s">
        <v>356</v>
      </c>
      <c r="C94" s="9">
        <v>260</v>
      </c>
      <c r="D94" s="26">
        <f t="shared" si="14"/>
        <v>0</v>
      </c>
      <c r="E94" s="23">
        <f t="shared" si="16"/>
        <v>0</v>
      </c>
      <c r="F94" s="3"/>
      <c r="G94" s="3"/>
      <c r="H94" s="3"/>
      <c r="I94" s="3"/>
      <c r="J94" s="3"/>
      <c r="K94" s="3"/>
      <c r="L94" s="3"/>
      <c r="M94" s="3"/>
      <c r="N94" s="3"/>
      <c r="O94" s="27" t="str">
        <f t="shared" si="15"/>
        <v/>
      </c>
      <c r="P94" s="28" t="str">
        <f t="shared" si="11"/>
        <v>FALSE</v>
      </c>
    </row>
    <row r="95" spans="1:16">
      <c r="A95" s="32" t="s">
        <v>357</v>
      </c>
      <c r="B95" s="34" t="s">
        <v>358</v>
      </c>
      <c r="C95" s="9">
        <v>177</v>
      </c>
      <c r="D95" s="26">
        <f t="shared" si="14"/>
        <v>0</v>
      </c>
      <c r="E95" s="23">
        <f t="shared" si="16"/>
        <v>0</v>
      </c>
      <c r="F95" s="3"/>
      <c r="G95" s="3"/>
      <c r="H95" s="3"/>
      <c r="I95" s="3"/>
      <c r="J95" s="3"/>
      <c r="K95" s="3"/>
      <c r="L95" s="3"/>
      <c r="M95" s="3"/>
      <c r="N95" s="3"/>
      <c r="O95" s="27" t="str">
        <f t="shared" si="15"/>
        <v/>
      </c>
      <c r="P95" s="28" t="str">
        <f t="shared" si="11"/>
        <v>FALSE</v>
      </c>
    </row>
    <row r="96" spans="1:16">
      <c r="A96" s="32" t="s">
        <v>359</v>
      </c>
      <c r="B96" s="34" t="s">
        <v>360</v>
      </c>
      <c r="C96" s="9">
        <v>188</v>
      </c>
      <c r="D96" s="26">
        <f t="shared" si="14"/>
        <v>0</v>
      </c>
      <c r="E96" s="23">
        <f t="shared" si="16"/>
        <v>0</v>
      </c>
      <c r="F96" s="3"/>
      <c r="G96" s="3"/>
      <c r="H96" s="3"/>
      <c r="I96" s="3"/>
      <c r="J96" s="3"/>
      <c r="K96" s="3"/>
      <c r="L96" s="3"/>
      <c r="M96" s="3"/>
      <c r="N96" s="3"/>
      <c r="O96" s="27" t="str">
        <f t="shared" si="15"/>
        <v/>
      </c>
      <c r="P96" s="28" t="str">
        <f t="shared" si="11"/>
        <v>FALSE</v>
      </c>
    </row>
    <row r="97" spans="1:16">
      <c r="A97" s="32" t="s">
        <v>361</v>
      </c>
      <c r="B97" s="34" t="s">
        <v>362</v>
      </c>
      <c r="C97" s="9">
        <v>152</v>
      </c>
      <c r="D97" s="26">
        <f t="shared" si="14"/>
        <v>0</v>
      </c>
      <c r="E97" s="23">
        <f t="shared" si="16"/>
        <v>0</v>
      </c>
      <c r="F97" s="3"/>
      <c r="G97" s="3"/>
      <c r="H97" s="3"/>
      <c r="I97" s="3"/>
      <c r="J97" s="3"/>
      <c r="K97" s="3"/>
      <c r="L97" s="3"/>
      <c r="M97" s="3"/>
      <c r="N97" s="3"/>
      <c r="O97" s="27" t="str">
        <f t="shared" si="15"/>
        <v/>
      </c>
      <c r="P97" s="28" t="str">
        <f t="shared" si="11"/>
        <v>FALSE</v>
      </c>
    </row>
    <row r="98" spans="1:16">
      <c r="A98" s="32" t="s">
        <v>363</v>
      </c>
      <c r="B98" s="34" t="s">
        <v>364</v>
      </c>
      <c r="C98" s="9">
        <v>217</v>
      </c>
      <c r="D98" s="26">
        <f t="shared" si="14"/>
        <v>0</v>
      </c>
      <c r="E98" s="23">
        <f t="shared" si="16"/>
        <v>0</v>
      </c>
      <c r="F98" s="3"/>
      <c r="G98" s="3"/>
      <c r="H98" s="3"/>
      <c r="I98" s="3"/>
      <c r="J98" s="3"/>
      <c r="K98" s="3"/>
      <c r="L98" s="3"/>
      <c r="M98" s="3"/>
      <c r="N98" s="3"/>
      <c r="O98" s="27" t="str">
        <f t="shared" si="15"/>
        <v/>
      </c>
      <c r="P98" s="28" t="str">
        <f t="shared" si="11"/>
        <v>FALSE</v>
      </c>
    </row>
    <row r="99" spans="1:16">
      <c r="A99" s="32" t="s">
        <v>365</v>
      </c>
      <c r="B99" s="34" t="s">
        <v>366</v>
      </c>
      <c r="C99" s="9">
        <v>283</v>
      </c>
      <c r="D99" s="26">
        <f t="shared" si="14"/>
        <v>0</v>
      </c>
      <c r="E99" s="23">
        <f t="shared" si="16"/>
        <v>0</v>
      </c>
      <c r="F99" s="3"/>
      <c r="G99" s="3"/>
      <c r="H99" s="3"/>
      <c r="I99" s="3"/>
      <c r="J99" s="3"/>
      <c r="K99" s="3"/>
      <c r="L99" s="3"/>
      <c r="M99" s="3"/>
      <c r="N99" s="3"/>
      <c r="O99" s="27" t="str">
        <f t="shared" si="15"/>
        <v/>
      </c>
      <c r="P99" s="28" t="str">
        <f t="shared" si="11"/>
        <v>FALSE</v>
      </c>
    </row>
    <row r="100" spans="1:16">
      <c r="A100" s="32" t="s">
        <v>367</v>
      </c>
      <c r="B100" s="34" t="s">
        <v>368</v>
      </c>
      <c r="C100" s="9">
        <v>246</v>
      </c>
      <c r="D100" s="26">
        <f t="shared" si="14"/>
        <v>0</v>
      </c>
      <c r="E100" s="23">
        <f t="shared" si="16"/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27" t="str">
        <f t="shared" si="15"/>
        <v/>
      </c>
      <c r="P100" s="28" t="str">
        <f t="shared" si="11"/>
        <v>FALSE</v>
      </c>
    </row>
    <row r="101" spans="1:16">
      <c r="A101" s="32" t="s">
        <v>369</v>
      </c>
      <c r="B101" s="34" t="s">
        <v>370</v>
      </c>
      <c r="C101" s="9">
        <v>292</v>
      </c>
      <c r="D101" s="26">
        <f t="shared" si="14"/>
        <v>0</v>
      </c>
      <c r="E101" s="23">
        <f t="shared" si="16"/>
        <v>0</v>
      </c>
      <c r="F101" s="3"/>
      <c r="G101" s="3"/>
      <c r="H101" s="3"/>
      <c r="I101" s="3"/>
      <c r="J101" s="3"/>
      <c r="K101" s="3"/>
      <c r="L101" s="3"/>
      <c r="M101" s="3"/>
      <c r="N101" s="3"/>
      <c r="O101" s="27" t="str">
        <f t="shared" si="15"/>
        <v/>
      </c>
      <c r="P101" s="28" t="str">
        <f t="shared" si="11"/>
        <v>FALSE</v>
      </c>
    </row>
    <row r="102" spans="1:16">
      <c r="A102" s="32" t="s">
        <v>371</v>
      </c>
      <c r="B102" s="34" t="s">
        <v>372</v>
      </c>
      <c r="C102" s="9">
        <v>275</v>
      </c>
      <c r="D102" s="26">
        <f t="shared" si="14"/>
        <v>0</v>
      </c>
      <c r="E102" s="23">
        <f t="shared" si="16"/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27" t="str">
        <f t="shared" si="15"/>
        <v/>
      </c>
      <c r="P102" s="28" t="str">
        <f t="shared" si="11"/>
        <v>FALSE</v>
      </c>
    </row>
    <row r="103" spans="1:16">
      <c r="A103" s="32" t="s">
        <v>373</v>
      </c>
      <c r="B103" s="34" t="s">
        <v>374</v>
      </c>
      <c r="C103" s="9">
        <v>365</v>
      </c>
      <c r="D103" s="26">
        <f t="shared" si="14"/>
        <v>0</v>
      </c>
      <c r="E103" s="23">
        <f t="shared" si="16"/>
        <v>0</v>
      </c>
      <c r="F103" s="3"/>
      <c r="G103" s="3"/>
      <c r="H103" s="3"/>
      <c r="I103" s="3"/>
      <c r="J103" s="3"/>
      <c r="K103" s="3"/>
      <c r="L103" s="3"/>
      <c r="M103" s="3"/>
      <c r="N103" s="3"/>
      <c r="O103" s="27" t="str">
        <f t="shared" si="15"/>
        <v/>
      </c>
      <c r="P103" s="28" t="str">
        <f t="shared" si="11"/>
        <v>FALSE</v>
      </c>
    </row>
    <row r="104" spans="1:16">
      <c r="A104" s="32" t="s">
        <v>375</v>
      </c>
      <c r="B104" s="34" t="s">
        <v>376</v>
      </c>
      <c r="C104" s="9">
        <v>248</v>
      </c>
      <c r="D104" s="26">
        <f t="shared" si="14"/>
        <v>0</v>
      </c>
      <c r="E104" s="23">
        <f t="shared" si="16"/>
        <v>0</v>
      </c>
      <c r="F104" s="3"/>
      <c r="G104" s="3"/>
      <c r="H104" s="3"/>
      <c r="I104" s="3"/>
      <c r="J104" s="3"/>
      <c r="K104" s="3"/>
      <c r="L104" s="3"/>
      <c r="M104" s="3"/>
      <c r="N104" s="3"/>
      <c r="O104" s="27" t="str">
        <f t="shared" si="15"/>
        <v/>
      </c>
      <c r="P104" s="28" t="str">
        <f t="shared" si="11"/>
        <v>FALSE</v>
      </c>
    </row>
    <row r="105" spans="1:16">
      <c r="A105" s="32" t="s">
        <v>377</v>
      </c>
      <c r="B105" s="34" t="s">
        <v>378</v>
      </c>
      <c r="C105" s="9">
        <v>263</v>
      </c>
      <c r="D105" s="26">
        <f t="shared" si="14"/>
        <v>0</v>
      </c>
      <c r="E105" s="23">
        <f t="shared" si="16"/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27" t="str">
        <f t="shared" si="15"/>
        <v/>
      </c>
      <c r="P105" s="28" t="str">
        <f t="shared" si="11"/>
        <v>FALSE</v>
      </c>
    </row>
    <row r="106" spans="1:16">
      <c r="A106" s="32" t="s">
        <v>379</v>
      </c>
      <c r="B106" s="34" t="s">
        <v>380</v>
      </c>
      <c r="C106" s="9">
        <v>212</v>
      </c>
      <c r="D106" s="26">
        <f t="shared" si="14"/>
        <v>0</v>
      </c>
      <c r="E106" s="23">
        <f t="shared" si="16"/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27" t="str">
        <f t="shared" si="15"/>
        <v/>
      </c>
      <c r="P106" s="28" t="str">
        <f t="shared" si="11"/>
        <v>FALSE</v>
      </c>
    </row>
    <row r="107" spans="1:16">
      <c r="A107" s="38"/>
      <c r="B107" s="39" t="s">
        <v>178</v>
      </c>
      <c r="C107" s="11"/>
      <c r="D107" s="40">
        <f>SUM(D5:D12,D14:D39,D41:D54,D56:D87,D89:D106)</f>
        <v>0</v>
      </c>
      <c r="E107" s="41">
        <f>SUM(E5:E12,E14:E39,E41:E54,E56:E87,E89:E106)</f>
        <v>0</v>
      </c>
      <c r="F107" s="42">
        <f>SUM(F5:F12,F14:F39,F41:F54,F56:F87,F89:F106)</f>
        <v>0</v>
      </c>
      <c r="G107" s="42">
        <f t="shared" ref="G107:M107" si="17">SUM(G5:G12,G14:G39,G41:G54,G56:G87,G89:G106)</f>
        <v>0</v>
      </c>
      <c r="H107" s="42">
        <f t="shared" si="17"/>
        <v>0</v>
      </c>
      <c r="I107" s="42">
        <f t="shared" si="17"/>
        <v>0</v>
      </c>
      <c r="J107" s="42">
        <f>SUM(J5:J12,J14:J39,J41:J54,J56:J87,J89:J106)</f>
        <v>0</v>
      </c>
      <c r="K107" s="42">
        <f>SUM(K5:K12,K14:K39,K41:K54,K56:K87,K89:K106)</f>
        <v>0</v>
      </c>
      <c r="L107" s="42">
        <f t="shared" si="17"/>
        <v>0</v>
      </c>
      <c r="M107" s="42">
        <f t="shared" si="17"/>
        <v>0</v>
      </c>
      <c r="N107" s="42">
        <f>SUM(N5:N12,N14:N39,N41:N54,N56:N87,N89:N106)</f>
        <v>0</v>
      </c>
      <c r="O107" s="43">
        <f>F107+G107+H107+I107+J107+K107+L107+M107+N107</f>
        <v>0</v>
      </c>
      <c r="P107" s="44" t="str">
        <f t="shared" si="11"/>
        <v>TRUE</v>
      </c>
    </row>
  </sheetData>
  <sheetProtection algorithmName="SHA-512" hashValue="92ELZXRCeHqDQi+ENMP3OtSJdXHQyapHCpIZ2MjOvyRIBhcAyCjnBNDM7TzxE+byEkHlnRrVxFAbapnK0N/yxw==" saltValue="MVUzAj+0sXXXrSvgAitt9A==" spinCount="100000" sheet="1" objects="1" scenarios="1"/>
  <mergeCells count="19">
    <mergeCell ref="A1:P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C13:P13"/>
    <mergeCell ref="C40:P40"/>
    <mergeCell ref="C55:P55"/>
    <mergeCell ref="C88:P88"/>
    <mergeCell ref="O2:P3"/>
    <mergeCell ref="C4:P4"/>
  </mergeCells>
  <pageMargins left="0.7" right="0.7" top="0.75" bottom="0.75" header="0.3" footer="0.3"/>
  <ignoredErrors>
    <ignoredError sqref="A18:A1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Fiberglass Volumes</vt:lpstr>
      <vt:lpstr>Plywood Volumes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Tsvetomir Petrov</dc:creator>
  <cp:lastModifiedBy>Tsvetomir Petrov</cp:lastModifiedBy>
  <dcterms:created xsi:type="dcterms:W3CDTF">2023-12-19T11:06:07Z</dcterms:created>
  <dcterms:modified xsi:type="dcterms:W3CDTF">2024-01-03T12:08:09Z</dcterms:modified>
</cp:coreProperties>
</file>